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Natálie\Desktop\"/>
    </mc:Choice>
  </mc:AlternateContent>
  <xr:revisionPtr revIDLastSave="0" documentId="13_ncr:1_{FB0DE1C0-EF80-434B-991C-4CD457BC9E1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e" sheetId="1" r:id="rId1"/>
    <sheet name="přehled" sheetId="2" r:id="rId2"/>
    <sheet name="VF 1" sheetId="3" r:id="rId3"/>
    <sheet name="VF 2" sheetId="4" r:id="rId4"/>
    <sheet name="VF 3" sheetId="5" r:id="rId5"/>
    <sheet name="VF 4" sheetId="6" r:id="rId6"/>
    <sheet name="VF 5" sheetId="7" r:id="rId7"/>
    <sheet name="RT" sheetId="8" r:id="rId8"/>
    <sheet name="MF 1" sheetId="9" r:id="rId9"/>
    <sheet name="MF 2" sheetId="10" r:id="rId10"/>
    <sheet name="MF 3" sheetId="11" r:id="rId11"/>
    <sheet name="MF 4" sheetId="12" r:id="rId12"/>
    <sheet name="MF 5" sheetId="13" r:id="rId13"/>
    <sheet name="TRIO" sheetId="14" r:id="rId14"/>
    <sheet name="DUO" sheetId="15" r:id="rId15"/>
    <sheet name="SOLO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6" l="1"/>
  <c r="F9" i="16"/>
  <c r="F9" i="15"/>
  <c r="F13" i="9"/>
  <c r="F12" i="9"/>
  <c r="C24" i="2"/>
  <c r="C23" i="2"/>
  <c r="D23" i="2" s="1"/>
  <c r="C19" i="2"/>
  <c r="D19" i="2" s="1"/>
  <c r="C15" i="2"/>
  <c r="C25" i="2"/>
  <c r="C22" i="2"/>
  <c r="D22" i="2" s="1"/>
  <c r="C21" i="2"/>
  <c r="D21" i="2" s="1"/>
  <c r="C20" i="2"/>
  <c r="D20" i="2" s="1"/>
  <c r="C18" i="2"/>
  <c r="D18" i="2" s="1"/>
  <c r="C17" i="2"/>
  <c r="D17" i="2" s="1"/>
  <c r="C16" i="2"/>
  <c r="C14" i="2"/>
  <c r="C13" i="2"/>
  <c r="C12" i="2"/>
  <c r="F14" i="13"/>
  <c r="F12" i="13"/>
  <c r="D20" i="13" s="1"/>
  <c r="D25" i="2"/>
  <c r="F11" i="16"/>
  <c r="F12" i="16"/>
  <c r="F13" i="16"/>
  <c r="F14" i="16"/>
  <c r="F15" i="16"/>
  <c r="F16" i="16"/>
  <c r="F17" i="16"/>
  <c r="F18" i="16"/>
  <c r="F19" i="16"/>
  <c r="F20" i="16"/>
  <c r="F21" i="16"/>
  <c r="F22" i="16"/>
  <c r="F23" i="16"/>
  <c r="G9" i="15"/>
  <c r="G13" i="15"/>
  <c r="F34" i="15"/>
  <c r="F10" i="15"/>
  <c r="F11" i="15"/>
  <c r="G11" i="15" s="1"/>
  <c r="F12" i="15"/>
  <c r="F13" i="15"/>
  <c r="F14" i="15"/>
  <c r="F15" i="15"/>
  <c r="G15" i="15" s="1"/>
  <c r="F16" i="15"/>
  <c r="F17" i="15"/>
  <c r="F18" i="15"/>
  <c r="F19" i="15"/>
  <c r="F20" i="15"/>
  <c r="F21" i="15"/>
  <c r="F22" i="15"/>
  <c r="F23" i="15"/>
  <c r="F24" i="15"/>
  <c r="F25" i="15"/>
  <c r="F26" i="15"/>
  <c r="G25" i="15" s="1"/>
  <c r="F27" i="15"/>
  <c r="G27" i="15" s="1"/>
  <c r="F28" i="15"/>
  <c r="F29" i="15"/>
  <c r="F30" i="15"/>
  <c r="F31" i="15"/>
  <c r="F32" i="15"/>
  <c r="F33" i="15"/>
  <c r="G33" i="15" s="1"/>
  <c r="F35" i="15"/>
  <c r="G35" i="15" s="1"/>
  <c r="F36" i="15"/>
  <c r="F37" i="15"/>
  <c r="G37" i="15" s="1"/>
  <c r="F38" i="15"/>
  <c r="F9" i="14"/>
  <c r="F15" i="13"/>
  <c r="F14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G39" i="14" s="1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10" i="14"/>
  <c r="F11" i="14"/>
  <c r="F12" i="14"/>
  <c r="F13" i="14"/>
  <c r="F15" i="14"/>
  <c r="F16" i="14"/>
  <c r="F17" i="14"/>
  <c r="F18" i="14"/>
  <c r="F19" i="14"/>
  <c r="F20" i="14"/>
  <c r="F21" i="14"/>
  <c r="F22" i="14"/>
  <c r="F23" i="14"/>
  <c r="F13" i="13"/>
  <c r="F16" i="13"/>
  <c r="F17" i="13"/>
  <c r="F18" i="13"/>
  <c r="F13" i="12"/>
  <c r="F14" i="12"/>
  <c r="F15" i="12"/>
  <c r="F16" i="12"/>
  <c r="F17" i="12"/>
  <c r="F18" i="12"/>
  <c r="F12" i="12"/>
  <c r="F12" i="11"/>
  <c r="F13" i="11"/>
  <c r="F14" i="11"/>
  <c r="F15" i="11"/>
  <c r="F16" i="11"/>
  <c r="F17" i="11"/>
  <c r="F18" i="11"/>
  <c r="D20" i="9"/>
  <c r="D20" i="11"/>
  <c r="D37" i="8"/>
  <c r="F13" i="10"/>
  <c r="F14" i="10"/>
  <c r="F15" i="10"/>
  <c r="F16" i="10"/>
  <c r="F17" i="10"/>
  <c r="F18" i="10"/>
  <c r="F12" i="10"/>
  <c r="D20" i="10" s="1"/>
  <c r="F14" i="9"/>
  <c r="F15" i="9"/>
  <c r="F16" i="9"/>
  <c r="F17" i="9"/>
  <c r="F18" i="9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12" i="7"/>
  <c r="D38" i="7" s="1"/>
  <c r="D38" i="4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14" i="6"/>
  <c r="F13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12" i="6"/>
  <c r="F12" i="5"/>
  <c r="D38" i="5" s="1"/>
  <c r="F15" i="4"/>
  <c r="G23" i="15" l="1"/>
  <c r="G21" i="15"/>
  <c r="G19" i="15"/>
  <c r="G17" i="15"/>
  <c r="G31" i="15"/>
  <c r="G29" i="15"/>
  <c r="G27" i="14"/>
  <c r="G30" i="14"/>
  <c r="G18" i="14"/>
  <c r="G24" i="14"/>
  <c r="G15" i="14"/>
  <c r="G21" i="14"/>
  <c r="G36" i="14"/>
  <c r="G45" i="14"/>
  <c r="G12" i="14"/>
  <c r="G42" i="14"/>
  <c r="G33" i="14"/>
  <c r="G51" i="14"/>
  <c r="G9" i="14"/>
  <c r="D20" i="12"/>
  <c r="G48" i="14"/>
  <c r="D38" i="6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12" i="4"/>
  <c r="F13" i="4"/>
  <c r="F14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12" i="3"/>
  <c r="D38" i="3" s="1"/>
  <c r="F13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14" i="3"/>
  <c r="F15" i="3"/>
  <c r="F16" i="3"/>
  <c r="B2" i="16"/>
  <c r="B2" i="15"/>
  <c r="B2" i="14"/>
  <c r="B2" i="13"/>
  <c r="B2" i="12"/>
  <c r="B2" i="11"/>
  <c r="B2" i="10"/>
  <c r="B2" i="9"/>
  <c r="B2" i="8"/>
  <c r="B2" i="7"/>
  <c r="B2" i="6"/>
  <c r="B2" i="5"/>
  <c r="B2" i="4"/>
  <c r="B2" i="3"/>
  <c r="D13" i="2"/>
  <c r="D14" i="2"/>
  <c r="D15" i="2"/>
  <c r="D16" i="2"/>
  <c r="D24" i="2"/>
  <c r="D12" i="2"/>
  <c r="B7" i="2"/>
  <c r="B2" i="2"/>
  <c r="C27" i="2" l="1"/>
</calcChain>
</file>

<file path=xl/sharedStrings.xml><?xml version="1.0" encoding="utf-8"?>
<sst xmlns="http://schemas.openxmlformats.org/spreadsheetml/2006/main" count="612" uniqueCount="103">
  <si>
    <t>PŘIHLÁŠKA</t>
  </si>
  <si>
    <t>název:</t>
  </si>
  <si>
    <t>město:</t>
  </si>
  <si>
    <t>telefon na vedoucí:</t>
  </si>
  <si>
    <t>e-mail na vedoucí:</t>
  </si>
  <si>
    <t>Informace o souboru:</t>
  </si>
  <si>
    <t>zřizovatel (včetně adresy):</t>
  </si>
  <si>
    <t>vedoucí souboru: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</si>
  <si>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</si>
  <si>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</si>
  <si>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</si>
  <si>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</si>
  <si>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</si>
  <si>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</si>
  <si>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</si>
  <si>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</si>
  <si>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</si>
  <si>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</si>
  <si>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Vedoucí a trenéři:</t>
  </si>
  <si>
    <t>PŘEHLED</t>
  </si>
  <si>
    <t>účast dne:</t>
  </si>
  <si>
    <t>15.</t>
  </si>
  <si>
    <t>sobota 15. 3. 2025</t>
  </si>
  <si>
    <t>neděle 16. 3. 2025</t>
  </si>
  <si>
    <t>sobota 15. 3. 2025 - kategorie Baton + Dance</t>
  </si>
  <si>
    <t>neděle 16. 3. 2025 - kategorie Pom + Dance</t>
  </si>
  <si>
    <t>oba soutěžní dny</t>
  </si>
  <si>
    <t>Rodičovský tým</t>
  </si>
  <si>
    <t>SOLO</t>
  </si>
  <si>
    <t>Celkem startovné:</t>
  </si>
  <si>
    <t>celkem fyzických osob (soutěžících):</t>
  </si>
  <si>
    <t>výkonnostní třída:</t>
  </si>
  <si>
    <t>počet soutěžících:</t>
  </si>
  <si>
    <t>soutěžní kategorie:</t>
  </si>
  <si>
    <t>trenér:</t>
  </si>
  <si>
    <t>POM</t>
  </si>
  <si>
    <t>BATON</t>
  </si>
  <si>
    <t>DANCE</t>
  </si>
  <si>
    <t>výkonností třidy:</t>
  </si>
  <si>
    <t>PROFI</t>
  </si>
  <si>
    <t>HOBBY</t>
  </si>
  <si>
    <t>Jméno:</t>
  </si>
  <si>
    <t>Příjmení:</t>
  </si>
  <si>
    <t>Datum narození:</t>
  </si>
  <si>
    <t>11.</t>
  </si>
  <si>
    <t>12.</t>
  </si>
  <si>
    <t>13.</t>
  </si>
  <si>
    <t>14.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</si>
  <si>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</si>
  <si>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</si>
  <si>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</si>
  <si>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</si>
  <si>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</si>
  <si>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</si>
  <si>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</si>
  <si>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</si>
  <si>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</si>
  <si>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</si>
  <si>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Věkový průměr:</t>
  </si>
  <si>
    <t>Věková kategorie:</t>
  </si>
  <si>
    <t>věkové kategorie:</t>
  </si>
  <si>
    <t>BABYDĚTI do 5,99</t>
  </si>
  <si>
    <t>DĚTI od 5,99 do 7,99</t>
  </si>
  <si>
    <t>KADETKY od 8,00 do 11,99</t>
  </si>
  <si>
    <t>JUNIORKY od 12,00 do 14,99</t>
  </si>
  <si>
    <t>SENIORKY nad 14,99</t>
  </si>
  <si>
    <t>RODIČOVSKÝ TÝM nad 25,00</t>
  </si>
  <si>
    <t>věk k 30. 6. 2025:</t>
  </si>
  <si>
    <t>Informace o soutěžní skladbě VF 2</t>
  </si>
  <si>
    <t>Informace o soutěžní skladbě VF 1</t>
  </si>
  <si>
    <t>Informace o soutěžní skladbě VF 3</t>
  </si>
  <si>
    <t>Informace o soutěžní skladbě VF 5</t>
  </si>
  <si>
    <t>Informace o soutěžní skladbě RT</t>
  </si>
  <si>
    <t>Informace o soutěžní skladbě MF 1</t>
  </si>
  <si>
    <t>Informace o soutěžní skladbě MF 2</t>
  </si>
  <si>
    <t>Informace o soutěžní skladbě MF 3</t>
  </si>
  <si>
    <t>Informace o soutěžní skladbě MF 4</t>
  </si>
  <si>
    <t>Informace o soutěžní skladbě MF 5</t>
  </si>
  <si>
    <t xml:space="preserve">4. </t>
  </si>
  <si>
    <t>Výkonnostní třída:</t>
  </si>
  <si>
    <t>Trenér:</t>
  </si>
  <si>
    <t>počet formací:</t>
  </si>
  <si>
    <t>Soutěžní kategorie:</t>
  </si>
  <si>
    <t>Informace o soutěžních skladbách TRIO</t>
  </si>
  <si>
    <t>Informace o soutěžních skladbách DUO</t>
  </si>
  <si>
    <t>Informace o soutěžních skladbách SOLO</t>
  </si>
  <si>
    <t>Podhostýnský pohár 2025 je rozdělen do dvou soutěžních dnů:</t>
  </si>
  <si>
    <t>DUO</t>
  </si>
  <si>
    <t>TRIO</t>
  </si>
  <si>
    <t>formace:</t>
  </si>
  <si>
    <t>startovné:</t>
  </si>
  <si>
    <t>MF 1</t>
  </si>
  <si>
    <t>MF 2</t>
  </si>
  <si>
    <t>MF 3</t>
  </si>
  <si>
    <t>MF 4</t>
  </si>
  <si>
    <t>MF 5</t>
  </si>
  <si>
    <t>VF 1</t>
  </si>
  <si>
    <t>VF 2</t>
  </si>
  <si>
    <t>VF 3</t>
  </si>
  <si>
    <t>VF 4</t>
  </si>
  <si>
    <t>VF 5</t>
  </si>
  <si>
    <t>2BATON</t>
  </si>
  <si>
    <t>TRADIČNÍ MAŽ.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</si>
</sst>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4"/>
      <color theme="1"/>
      <name val="Amasis MT Pro Black"/>
      <family val="1"/>
      <charset val="238"/>
    </font>
    <font>
      <sz val="16"/>
      <color theme="1"/>
      <name val="Amasis MT Pro Black"/>
      <family val="1"/>
      <charset val="238"/>
    </font>
    <font>
      <sz val="24"/>
      <color theme="1"/>
      <name val="Amasis MT Pro Black"/>
      <family val="1"/>
      <charset val="238"/>
    </font>
    <font>
      <sz val="24"/>
      <color rgb="FF000000"/>
      <name val="Amasis MT Pro Black"/>
      <family val="1"/>
      <charset val="238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charset val="238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charset val="238"/>
      <scheme val="minor"/>
    </font>
    <font>
      <sz val="11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0BCE9"/>
        <bgColor indexed="64"/>
      </patternFill>
    </fill>
    <fill>
      <patternFill patternType="solid">
        <fgColor rgb="FF8E2EB3"/>
        <bgColor indexed="64"/>
      </patternFill>
    </fill>
    <fill>
      <patternFill patternType="solid">
        <fgColor rgb="FFCA7BD7"/>
        <bgColor indexed="64"/>
      </patternFill>
    </fill>
    <fill>
      <patternFill patternType="solid">
        <fgColor rgb="FFDCA9E5"/>
        <bgColor indexed="64"/>
      </patternFill>
    </fill>
    <fill>
      <patternFill patternType="solid">
        <fgColor rgb="FF380D7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2" borderId="1"/>
    <xf numFmtId="0" fontId="6" fillId="3" borderId="2" applyBorder="0">
      <alignment horizontal="center"/>
    </xf>
    <xf numFmtId="0" fontId="3" fillId="4" borderId="1"/>
    <xf numFmtId="0" fontId="3" fillId="5" borderId="1"/>
    <xf numFmtId="0" fontId="4" fillId="6" borderId="0"/>
  </cellStyleXfs>
  <cellXfs count="108">
    <xf numFmtId="0" fontId="0" fillId="0" borderId="0" xfId="0"/>
    <xf numFmtId="0" fontId="9" fillId="0" borderId="0" xfId="0" applyFont="1"/>
    <xf numFmtId="0" fontId="10" fillId="0" borderId="0" xfId="0" applyFont="1"/>
    <xf numFmtId="0" fontId="14" fillId="0" borderId="0" xfId="0" applyFont="1"/>
    <xf numFmtId="14" fontId="15" fillId="0" borderId="0" xfId="0" applyNumberFormat="1" applyFont="1"/>
    <xf numFmtId="0" fontId="15" fillId="0" borderId="0" xfId="0" applyFont="1"/>
    <xf numFmtId="0" fontId="12" fillId="4" borderId="1" xfId="3" applyFont="1"/>
    <xf numFmtId="0" fontId="0" fillId="4" borderId="1" xfId="0" applyFill="1" applyBorder="1"/>
    <xf numFmtId="0" fontId="12" fillId="4" borderId="1" xfId="0" applyFont="1" applyFill="1" applyBorder="1" applyAlignment="1">
      <alignment horizontal="right"/>
    </xf>
    <xf numFmtId="0" fontId="3" fillId="5" borderId="1" xfId="1" applyFill="1" applyAlignment="1">
      <alignment horizontal="right"/>
    </xf>
    <xf numFmtId="0" fontId="11" fillId="4" borderId="1" xfId="0" applyFont="1" applyFill="1" applyBorder="1"/>
    <xf numFmtId="0" fontId="19" fillId="0" borderId="0" xfId="0" applyFont="1"/>
    <xf numFmtId="0" fontId="3" fillId="0" borderId="0" xfId="1" applyFill="1" applyBorder="1"/>
    <xf numFmtId="0" fontId="0" fillId="5" borderId="0" xfId="0" applyFill="1"/>
    <xf numFmtId="0" fontId="16" fillId="3" borderId="1" xfId="0" applyFont="1" applyFill="1" applyBorder="1"/>
    <xf numFmtId="14" fontId="19" fillId="0" borderId="0" xfId="0" applyNumberFormat="1" applyFont="1"/>
    <xf numFmtId="0" fontId="11" fillId="5" borderId="1" xfId="0" applyFont="1" applyFill="1" applyBorder="1"/>
    <xf numFmtId="0" fontId="0" fillId="3" borderId="1" xfId="0" applyFill="1" applyBorder="1"/>
    <xf numFmtId="0" fontId="0" fillId="5" borderId="1" xfId="0" applyFill="1" applyBorder="1"/>
    <xf numFmtId="0" fontId="8" fillId="5" borderId="0" xfId="0" applyFont="1" applyFill="1"/>
    <xf numFmtId="0" fontId="7" fillId="5" borderId="0" xfId="0" applyFont="1" applyFill="1"/>
    <xf numFmtId="0" fontId="20" fillId="0" borderId="0" xfId="0" applyFont="1"/>
    <xf numFmtId="0" fontId="21" fillId="0" borderId="0" xfId="0" applyFont="1"/>
    <xf numFmtId="0" fontId="3" fillId="4" borderId="1" xfId="3"/>
    <xf numFmtId="0" fontId="3" fillId="5" borderId="1" xfId="4"/>
    <xf numFmtId="0" fontId="16" fillId="3" borderId="6" xfId="0" applyFont="1" applyFill="1" applyBorder="1"/>
    <xf numFmtId="0" fontId="2" fillId="5" borderId="7" xfId="4" applyFont="1" applyBorder="1" applyAlignment="1">
      <alignment horizontal="center" vertical="center"/>
    </xf>
    <xf numFmtId="0" fontId="3" fillId="4" borderId="1" xfId="3" applyAlignment="1">
      <alignment horizontal="center" vertical="center"/>
    </xf>
    <xf numFmtId="0" fontId="3" fillId="5" borderId="1" xfId="4" applyAlignment="1">
      <alignment horizontal="center" vertical="center"/>
    </xf>
    <xf numFmtId="0" fontId="2" fillId="5" borderId="1" xfId="4" applyFont="1" applyAlignment="1">
      <alignment horizontal="center" vertical="center"/>
    </xf>
    <xf numFmtId="0" fontId="2" fillId="4" borderId="7" xfId="3" applyFont="1" applyBorder="1" applyAlignment="1">
      <alignment horizontal="center" vertical="center"/>
    </xf>
    <xf numFmtId="0" fontId="2" fillId="4" borderId="1" xfId="3" applyFont="1" applyAlignment="1">
      <alignment horizontal="center" vertical="center"/>
    </xf>
    <xf numFmtId="2" fontId="11" fillId="5" borderId="1" xfId="0" applyNumberFormat="1" applyFont="1" applyFill="1" applyBorder="1"/>
    <xf numFmtId="0" fontId="0" fillId="0" borderId="0" xfId="0" applyProtection="1">
      <protection locked="0"/>
    </xf>
    <xf numFmtId="0" fontId="16" fillId="3" borderId="1" xfId="0" applyFon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14" fontId="0" fillId="5" borderId="1" xfId="0" applyNumberFormat="1" applyFill="1" applyBorder="1" applyProtection="1">
      <protection locked="0"/>
    </xf>
    <xf numFmtId="0" fontId="19" fillId="0" borderId="0" xfId="0" applyFont="1" applyProtection="1">
      <protection locked="0"/>
    </xf>
    <xf numFmtId="0" fontId="15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1" fillId="5" borderId="1" xfId="0" applyFont="1" applyFill="1" applyBorder="1" applyProtection="1">
      <protection locked="0"/>
    </xf>
    <xf numFmtId="0" fontId="12" fillId="4" borderId="1" xfId="3" applyFont="1" applyAlignment="1">
      <alignment vertical="center"/>
    </xf>
    <xf numFmtId="0" fontId="12" fillId="5" borderId="1" xfId="4" applyFont="1" applyProtection="1">
      <protection locked="0"/>
    </xf>
    <xf numFmtId="0" fontId="3" fillId="5" borderId="1" xfId="1" applyFill="1" applyProtection="1">
      <protection locked="0"/>
    </xf>
    <xf numFmtId="0" fontId="11" fillId="5" borderId="1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5" borderId="1" xfId="4" applyProtection="1">
      <protection locked="0"/>
    </xf>
    <xf numFmtId="0" fontId="3" fillId="4" borderId="1" xfId="3" applyProtection="1">
      <protection locked="0"/>
    </xf>
    <xf numFmtId="14" fontId="3" fillId="5" borderId="1" xfId="4" applyNumberFormat="1" applyProtection="1">
      <protection locked="0"/>
    </xf>
    <xf numFmtId="14" fontId="3" fillId="4" borderId="1" xfId="3" applyNumberFormat="1" applyProtection="1">
      <protection locked="0"/>
    </xf>
    <xf numFmtId="0" fontId="3" fillId="4" borderId="1" xfId="3" applyAlignment="1" applyProtection="1">
      <alignment vertical="center"/>
      <protection locked="0"/>
    </xf>
    <xf numFmtId="0" fontId="3" fillId="4" borderId="7" xfId="3" applyBorder="1" applyAlignment="1" applyProtection="1">
      <alignment horizontal="center" vertical="center"/>
      <protection locked="0"/>
    </xf>
    <xf numFmtId="0" fontId="3" fillId="4" borderId="1" xfId="3" applyAlignment="1" applyProtection="1">
      <alignment horizontal="center" vertical="center"/>
      <protection locked="0"/>
    </xf>
    <xf numFmtId="0" fontId="7" fillId="5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5" fillId="3" borderId="2" xfId="0" applyFont="1" applyFill="1" applyBorder="1"/>
    <xf numFmtId="0" fontId="5" fillId="3" borderId="1" xfId="0" applyFont="1" applyFill="1" applyBorder="1"/>
    <xf numFmtId="0" fontId="5" fillId="3" borderId="3" xfId="0" applyFont="1" applyFill="1" applyBorder="1"/>
    <xf numFmtId="0" fontId="0" fillId="4" borderId="2" xfId="0" applyFill="1" applyBorder="1"/>
    <xf numFmtId="164" fontId="0" fillId="4" borderId="3" xfId="0" applyNumberFormat="1" applyFill="1" applyBorder="1"/>
    <xf numFmtId="0" fontId="0" fillId="4" borderId="9" xfId="0" applyFill="1" applyBorder="1"/>
    <xf numFmtId="164" fontId="0" fillId="4" borderId="10" xfId="0" applyNumberFormat="1" applyFill="1" applyBorder="1"/>
    <xf numFmtId="164" fontId="3" fillId="5" borderId="1" xfId="4" applyNumberFormat="1"/>
    <xf numFmtId="164" fontId="3" fillId="4" borderId="1" xfId="3" applyNumberFormat="1"/>
    <xf numFmtId="164" fontId="0" fillId="5" borderId="3" xfId="0" applyNumberFormat="1" applyFill="1" applyBorder="1"/>
    <xf numFmtId="0" fontId="0" fillId="5" borderId="2" xfId="0" applyFill="1" applyBorder="1"/>
    <xf numFmtId="0" fontId="0" fillId="4" borderId="7" xfId="0" applyFill="1" applyBorder="1"/>
    <xf numFmtId="0" fontId="3" fillId="5" borderId="1" xfId="4" applyAlignment="1" applyProtection="1">
      <alignment horizontal="center" vertical="center"/>
      <protection locked="0"/>
    </xf>
    <xf numFmtId="0" fontId="3" fillId="4" borderId="1" xfId="3" applyAlignment="1" applyProtection="1">
      <alignment horizontal="left" vertical="center"/>
      <protection locked="0"/>
    </xf>
    <xf numFmtId="0" fontId="1" fillId="5" borderId="1" xfId="1" applyFont="1" applyFill="1" applyProtection="1">
      <protection locked="0"/>
    </xf>
    <xf numFmtId="0" fontId="3" fillId="5" borderId="1" xfId="4" applyAlignment="1" applyProtection="1">
      <alignment horizontal="left"/>
      <protection locked="0"/>
    </xf>
    <xf numFmtId="0" fontId="18" fillId="3" borderId="2" xfId="2" applyFont="1" applyBorder="1">
      <alignment horizontal="center"/>
    </xf>
    <xf numFmtId="0" fontId="18" fillId="3" borderId="3" xfId="2" applyFont="1" applyBorder="1">
      <alignment horizontal="center"/>
    </xf>
    <xf numFmtId="0" fontId="18" fillId="3" borderId="2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64" fontId="16" fillId="3" borderId="2" xfId="0" applyNumberFormat="1" applyFont="1" applyFill="1" applyBorder="1" applyAlignment="1">
      <alignment horizontal="right"/>
    </xf>
    <xf numFmtId="164" fontId="16" fillId="3" borderId="3" xfId="0" applyNumberFormat="1" applyFont="1" applyFill="1" applyBorder="1" applyAlignment="1">
      <alignment horizontal="right"/>
    </xf>
    <xf numFmtId="0" fontId="12" fillId="4" borderId="2" xfId="0" applyFont="1" applyFill="1" applyBorder="1" applyAlignment="1">
      <alignment horizontal="left"/>
    </xf>
    <xf numFmtId="0" fontId="12" fillId="4" borderId="4" xfId="0" applyFont="1" applyFill="1" applyBorder="1" applyAlignment="1">
      <alignment horizontal="left"/>
    </xf>
    <xf numFmtId="0" fontId="16" fillId="3" borderId="0" xfId="0" applyFont="1" applyFill="1" applyAlignment="1">
      <alignment horizontal="center"/>
    </xf>
    <xf numFmtId="0" fontId="16" fillId="3" borderId="5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left"/>
    </xf>
    <xf numFmtId="0" fontId="11" fillId="4" borderId="1" xfId="0" applyFont="1" applyFill="1" applyBorder="1" applyAlignment="1">
      <alignment horizontal="left"/>
    </xf>
    <xf numFmtId="0" fontId="11" fillId="4" borderId="2" xfId="0" applyFont="1" applyFill="1" applyBorder="1" applyAlignment="1">
      <alignment horizontal="left"/>
    </xf>
    <xf numFmtId="0" fontId="11" fillId="4" borderId="3" xfId="0" applyFont="1" applyFill="1" applyBorder="1" applyAlignment="1">
      <alignment horizontal="left"/>
    </xf>
    <xf numFmtId="0" fontId="3" fillId="4" borderId="1" xfId="3" applyAlignment="1" applyProtection="1">
      <alignment horizontal="left" vertical="center"/>
      <protection locked="0"/>
    </xf>
    <xf numFmtId="0" fontId="3" fillId="5" borderId="1" xfId="4" applyAlignment="1" applyProtection="1">
      <alignment horizontal="left" vertical="center"/>
      <protection locked="0"/>
    </xf>
    <xf numFmtId="0" fontId="3" fillId="4" borderId="1" xfId="3" applyAlignment="1">
      <alignment vertical="center"/>
    </xf>
    <xf numFmtId="0" fontId="3" fillId="5" borderId="1" xfId="4" applyAlignment="1">
      <alignment vertical="center"/>
    </xf>
    <xf numFmtId="0" fontId="3" fillId="4" borderId="1" xfId="3" applyAlignment="1">
      <alignment horizontal="center" vertical="center"/>
    </xf>
    <xf numFmtId="0" fontId="3" fillId="5" borderId="1" xfId="4" applyAlignment="1">
      <alignment horizontal="center" vertical="center"/>
    </xf>
    <xf numFmtId="0" fontId="3" fillId="4" borderId="7" xfId="3" applyBorder="1" applyAlignment="1" applyProtection="1">
      <alignment horizontal="center" vertical="center"/>
      <protection locked="0"/>
    </xf>
    <xf numFmtId="0" fontId="3" fillId="4" borderId="6" xfId="3" applyBorder="1" applyAlignment="1" applyProtection="1">
      <alignment horizontal="center" vertical="center"/>
      <protection locked="0"/>
    </xf>
    <xf numFmtId="0" fontId="3" fillId="4" borderId="8" xfId="3" applyBorder="1" applyAlignment="1" applyProtection="1">
      <alignment horizontal="center" vertical="center"/>
      <protection locked="0"/>
    </xf>
    <xf numFmtId="0" fontId="3" fillId="5" borderId="7" xfId="4" applyBorder="1" applyAlignment="1" applyProtection="1">
      <alignment horizontal="center" vertical="center"/>
      <protection locked="0"/>
    </xf>
    <xf numFmtId="0" fontId="3" fillId="5" borderId="6" xfId="4" applyBorder="1" applyAlignment="1" applyProtection="1">
      <alignment horizontal="center" vertical="center"/>
      <protection locked="0"/>
    </xf>
    <xf numFmtId="0" fontId="3" fillId="5" borderId="8" xfId="4" applyBorder="1" applyAlignment="1" applyProtection="1">
      <alignment horizontal="center" vertical="center"/>
      <protection locked="0"/>
    </xf>
    <xf numFmtId="0" fontId="3" fillId="5" borderId="1" xfId="4" applyAlignment="1" applyProtection="1">
      <alignment horizontal="center" vertical="center"/>
      <protection locked="0"/>
    </xf>
    <xf numFmtId="0" fontId="2" fillId="5" borderId="1" xfId="4" applyFont="1" applyAlignment="1">
      <alignment horizontal="center" vertical="center"/>
    </xf>
    <xf numFmtId="0" fontId="2" fillId="5" borderId="7" xfId="4" applyFont="1" applyBorder="1" applyAlignment="1">
      <alignment horizontal="center" vertical="center"/>
    </xf>
    <xf numFmtId="0" fontId="3" fillId="5" borderId="6" xfId="4" applyBorder="1" applyAlignment="1">
      <alignment horizontal="center" vertical="center"/>
    </xf>
    <xf numFmtId="0" fontId="3" fillId="5" borderId="8" xfId="4" applyBorder="1" applyAlignment="1">
      <alignment horizontal="center" vertical="center"/>
    </xf>
    <xf numFmtId="0" fontId="2" fillId="4" borderId="7" xfId="3" applyFont="1" applyBorder="1" applyAlignment="1">
      <alignment horizontal="center" vertical="center"/>
    </xf>
    <xf numFmtId="0" fontId="3" fillId="4" borderId="6" xfId="3" applyBorder="1" applyAlignment="1">
      <alignment horizontal="center" vertical="center"/>
    </xf>
    <xf numFmtId="0" fontId="3" fillId="4" borderId="8" xfId="3" applyBorder="1" applyAlignment="1">
      <alignment horizontal="center" vertical="center"/>
    </xf>
    <xf numFmtId="0" fontId="3" fillId="5" borderId="1" xfId="4" applyAlignment="1" applyProtection="1">
      <alignment horizontal="left"/>
      <protection locked="0"/>
    </xf>
    <xf numFmtId="0" fontId="2" fillId="4" borderId="1" xfId="3" applyFont="1" applyAlignment="1">
      <alignment horizontal="center" vertical="center"/>
    </xf>
  </cellXfs>
  <cellStyles count="6">
    <cellStyle name="Normální" xfId="0" builtinId="0"/>
    <cellStyle name="Styl 3" xfId="1" xr:uid="{5E737719-C74B-41EE-AF43-1305959C8D5A}"/>
    <cellStyle name="Styl 4" xfId="2" xr:uid="{02A6CD35-6A51-41A9-A3DA-10E3909398F2}"/>
    <cellStyle name="Styl 5" xfId="3" xr:uid="{0F7A6F2D-CDD3-42DD-8F44-809E2EA54297}"/>
    <cellStyle name="Styl 6" xfId="4" xr:uid="{3E1B96CF-556C-4844-B92A-43EB6927B034}"/>
    <cellStyle name="Styl 7" xfId="5" xr:uid="{346118F2-DECD-4C1A-BC99-62ADBC89ABF5}"/>
  </cellStyles>
  <dxfs count="0"/>
  <tableStyles count="0" defaultTableStyle="TableStyleMedium2" defaultPivotStyle="PivotStyleLight16"/>
  <colors>
    <mruColors>
      <color rgb="FFDCA9E5"/>
      <color rgb="FF8E2EB3"/>
      <color rgb="FFCA7BD7"/>
      <color rgb="FF380D71"/>
      <color rgb="FFBA56CB"/>
      <color rgb="FFE79DDE"/>
      <color rgb="FFF0BCE9"/>
      <color rgb="FFCC32A7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22/11/relationships/FeaturePropertyBag" Target="featurePropertyBag/feature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69454</xdr:colOff>
      <xdr:row>1</xdr:row>
      <xdr:rowOff>29763</xdr:rowOff>
    </xdr:from>
    <xdr:to>
      <xdr:col>5</xdr:col>
      <xdr:colOff>277812</xdr:colOff>
      <xdr:row>1</xdr:row>
      <xdr:rowOff>843358</xdr:rowOff>
    </xdr:to>
    <xdr:sp macro="" textlink="">
      <xdr:nvSpPr>
        <xdr:cNvPr id="5" name="Stužka: zahnutá a nakloněná dolů 4">
          <a:extLst>
            <a:ext uri="{FF2B5EF4-FFF2-40B4-BE49-F238E27FC236}">
              <a16:creationId xmlns:a16="http://schemas.microsoft.com/office/drawing/2014/main" id="{EFA0B892-6DA3-A2D8-4288-6988035BD564}"/>
            </a:ext>
          </a:extLst>
        </xdr:cNvPr>
        <xdr:cNvSpPr/>
      </xdr:nvSpPr>
      <xdr:spPr>
        <a:xfrm>
          <a:off x="69454" y="446482"/>
          <a:ext cx="5883671" cy="813595"/>
        </a:xfrm>
        <a:prstGeom prst="ellipseRibbon">
          <a:avLst>
            <a:gd name="adj1" fmla="val 25000"/>
            <a:gd name="adj2" fmla="val 71301"/>
            <a:gd name="adj3" fmla="val 16072"/>
          </a:avLst>
        </a:prstGeom>
        <a:solidFill>
          <a:srgbClr val="380D71"/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3</xdr:col>
      <xdr:colOff>588913</xdr:colOff>
      <xdr:row>0</xdr:row>
      <xdr:rowOff>55062</xdr:rowOff>
    </xdr:from>
    <xdr:to>
      <xdr:col>8</xdr:col>
      <xdr:colOff>370303</xdr:colOff>
      <xdr:row>10</xdr:row>
      <xdr:rowOff>130467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AD486C08-D114-8620-A891-BDA0245A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63108" y="55062"/>
          <a:ext cx="2846908" cy="3060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595313</xdr:colOff>
      <xdr:row>1</xdr:row>
      <xdr:rowOff>337345</xdr:rowOff>
    </xdr:from>
    <xdr:to>
      <xdr:col>3</xdr:col>
      <xdr:colOff>347265</xdr:colOff>
      <xdr:row>1</xdr:row>
      <xdr:rowOff>763985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BF2D718B-4C8A-D873-7250-B258D61573A0}"/>
            </a:ext>
          </a:extLst>
        </xdr:cNvPr>
        <xdr:cNvSpPr txBox="1"/>
      </xdr:nvSpPr>
      <xdr:spPr>
        <a:xfrm>
          <a:off x="1200547" y="754064"/>
          <a:ext cx="3611562" cy="4266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prstTxWarp prst="textCanDown">
            <a:avLst>
              <a:gd name="adj" fmla="val 21705"/>
            </a:avLst>
          </a:prstTxWarp>
        </a:bodyPr>
        <a:lstStyle/>
        <a:p>
          <a:r>
            <a:rPr lang="cs-CZ" sz="2000">
              <a:solidFill>
                <a:schemeClr val="bg1"/>
              </a:solidFill>
              <a:latin typeface="Amasis MT Pro Black" panose="02040A04050005020304" pitchFamily="18" charset="-18"/>
            </a:rPr>
            <a:t>Podhostýnský pohár 2025</a:t>
          </a:r>
        </a:p>
      </xdr:txBody>
    </xdr:sp>
    <xdr:clientData/>
  </xdr:twoCellAnchor>
  <xdr:twoCellAnchor>
    <xdr:from>
      <xdr:col>4</xdr:col>
      <xdr:colOff>88900</xdr:colOff>
      <xdr:row>28</xdr:row>
      <xdr:rowOff>127000</xdr:rowOff>
    </xdr:from>
    <xdr:to>
      <xdr:col>7</xdr:col>
      <xdr:colOff>453571</xdr:colOff>
      <xdr:row>33</xdr:row>
      <xdr:rowOff>154517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33061A65-E8EB-4114-8F3F-151207D61619}"/>
            </a:ext>
          </a:extLst>
        </xdr:cNvPr>
        <xdr:cNvSpPr/>
      </xdr:nvSpPr>
      <xdr:spPr>
        <a:xfrm>
          <a:off x="5168900" y="6688667"/>
          <a:ext cx="2178957" cy="949779"/>
        </a:xfrm>
        <a:prstGeom prst="wedgeRoundRectCallout">
          <a:avLst>
            <a:gd name="adj1" fmla="val -80392"/>
            <a:gd name="adj2" fmla="val -50362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199268</xdr:colOff>
      <xdr:row>30</xdr:row>
      <xdr:rowOff>-1</xdr:rowOff>
    </xdr:from>
    <xdr:to>
      <xdr:col>7</xdr:col>
      <xdr:colOff>377975</xdr:colOff>
      <xdr:row>33</xdr:row>
      <xdr:rowOff>158749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FA2AB614-18EA-4B74-B7C3-08685542DA18}"/>
            </a:ext>
          </a:extLst>
        </xdr:cNvPr>
        <xdr:cNvSpPr txBox="1"/>
      </xdr:nvSpPr>
      <xdr:spPr>
        <a:xfrm>
          <a:off x="5279268" y="6939642"/>
          <a:ext cx="1992993" cy="703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Vyberte,</a:t>
          </a:r>
          <a:r>
            <a:rPr lang="cs-CZ" sz="1200" b="0" baseline="0"/>
            <a:t> kterých soutěžních dní se zúčastníte.</a:t>
          </a:r>
          <a:endParaRPr lang="cs-CZ" sz="12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29633</xdr:colOff>
      <xdr:row>0</xdr:row>
      <xdr:rowOff>127000</xdr:rowOff>
    </xdr:from>
    <xdr:to>
      <xdr:col>10</xdr:col>
      <xdr:colOff>342900</xdr:colOff>
      <xdr:row>10</xdr:row>
      <xdr:rowOff>101600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3FB6A4FE-D0AA-42AD-9CFB-14739D5BE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4383" y="127000"/>
          <a:ext cx="2751667" cy="3079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1</xdr:row>
      <xdr:rowOff>19051</xdr:rowOff>
    </xdr:from>
    <xdr:to>
      <xdr:col>7</xdr:col>
      <xdr:colOff>398858</xdr:colOff>
      <xdr:row>2</xdr:row>
      <xdr:rowOff>12701</xdr:rowOff>
    </xdr:to>
    <xdr:sp macro="" textlink="">
      <xdr:nvSpPr>
        <xdr:cNvPr id="3" name="Stužka: zahnutá a nakloněná dolů 2">
          <a:extLst>
            <a:ext uri="{FF2B5EF4-FFF2-40B4-BE49-F238E27FC236}">
              <a16:creationId xmlns:a16="http://schemas.microsoft.com/office/drawing/2014/main" id="{9E9DBD15-78E1-4AE7-9FA9-C3AED716E0E2}"/>
            </a:ext>
          </a:extLst>
        </xdr:cNvPr>
        <xdr:cNvSpPr/>
      </xdr:nvSpPr>
      <xdr:spPr>
        <a:xfrm>
          <a:off x="95250" y="203201"/>
          <a:ext cx="5897958" cy="812800"/>
        </a:xfrm>
        <a:prstGeom prst="ellipseRibbon">
          <a:avLst>
            <a:gd name="adj1" fmla="val 25000"/>
            <a:gd name="adj2" fmla="val 71301"/>
            <a:gd name="adj3" fmla="val 16072"/>
          </a:avLst>
        </a:prstGeom>
        <a:solidFill>
          <a:srgbClr val="380D71"/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1</xdr:col>
      <xdr:colOff>533400</xdr:colOff>
      <xdr:row>1</xdr:row>
      <xdr:rowOff>349251</xdr:rowOff>
    </xdr:from>
    <xdr:to>
      <xdr:col>5</xdr:col>
      <xdr:colOff>380602</xdr:colOff>
      <xdr:row>1</xdr:row>
      <xdr:rowOff>775891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CBF8FA4F-5410-4BBD-B312-AAEDC9E992AE}"/>
            </a:ext>
          </a:extLst>
        </xdr:cNvPr>
        <xdr:cNvSpPr txBox="1"/>
      </xdr:nvSpPr>
      <xdr:spPr>
        <a:xfrm>
          <a:off x="1143000" y="762001"/>
          <a:ext cx="3612752" cy="4266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prstTxWarp prst="textCanDown">
            <a:avLst>
              <a:gd name="adj" fmla="val 21705"/>
            </a:avLst>
          </a:prstTxWarp>
        </a:bodyPr>
        <a:lstStyle/>
        <a:p>
          <a:r>
            <a:rPr lang="cs-CZ" sz="2000">
              <a:solidFill>
                <a:schemeClr val="bg1"/>
              </a:solidFill>
              <a:latin typeface="Amasis MT Pro Black" panose="02040A04050005020304" pitchFamily="18" charset="-18"/>
            </a:rPr>
            <a:t>Podhostýnský pohár 2025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1074184</xdr:colOff>
      <xdr:row>3</xdr:row>
      <xdr:rowOff>53163</xdr:rowOff>
    </xdr:from>
    <xdr:to>
      <xdr:col>8</xdr:col>
      <xdr:colOff>561163</xdr:colOff>
      <xdr:row>8</xdr:row>
      <xdr:rowOff>25695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AE320778-BFDA-9125-1EA8-3EFF8136E3B9}"/>
            </a:ext>
          </a:extLst>
        </xdr:cNvPr>
        <xdr:cNvSpPr/>
      </xdr:nvSpPr>
      <xdr:spPr>
        <a:xfrm>
          <a:off x="5541335" y="857989"/>
          <a:ext cx="1916223" cy="969334"/>
        </a:xfrm>
        <a:prstGeom prst="wedgeRoundRectCallout">
          <a:avLst>
            <a:gd name="adj1" fmla="val -135888"/>
            <a:gd name="adj2" fmla="val 76492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5</xdr:col>
      <xdr:colOff>1147431</xdr:colOff>
      <xdr:row>4</xdr:row>
      <xdr:rowOff>73837</xdr:rowOff>
    </xdr:from>
    <xdr:to>
      <xdr:col>8</xdr:col>
      <xdr:colOff>457791</xdr:colOff>
      <xdr:row>7</xdr:row>
      <xdr:rowOff>99237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CB9AFAAA-7C3A-12F4-6FB2-D32280D24894}"/>
            </a:ext>
          </a:extLst>
        </xdr:cNvPr>
        <xdr:cNvSpPr txBox="1"/>
      </xdr:nvSpPr>
      <xdr:spPr>
        <a:xfrm>
          <a:off x="5614582" y="1078023"/>
          <a:ext cx="1739604" cy="6234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přijmení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F88BB684-2DD7-4FBB-AD78-5CBBD2D42199}"/>
            </a:ext>
          </a:extLst>
        </xdr:cNvPr>
        <xdr:cNvSpPr/>
      </xdr:nvSpPr>
      <xdr:spPr>
        <a:xfrm>
          <a:off x="3954639" y="596194"/>
          <a:ext cx="1401233" cy="591256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486152D3-CA68-4E60-83BE-5C8ED5EBDFB5}"/>
            </a:ext>
          </a:extLst>
        </xdr:cNvPr>
        <xdr:cNvSpPr txBox="1"/>
      </xdr:nvSpPr>
      <xdr:spPr>
        <a:xfrm>
          <a:off x="4007556" y="735189"/>
          <a:ext cx="1394883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EC98E81-F9F7-4F09-87F9-FE9EFF248519}"/>
            </a:ext>
          </a:extLst>
        </xdr:cNvPr>
        <xdr:cNvSpPr/>
      </xdr:nvSpPr>
      <xdr:spPr>
        <a:xfrm>
          <a:off x="3922888" y="7231944"/>
          <a:ext cx="1401233" cy="591256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2241C339-DB49-49D3-81FF-A2BD085D1504}"/>
            </a:ext>
          </a:extLst>
        </xdr:cNvPr>
        <xdr:cNvSpPr txBox="1"/>
      </xdr:nvSpPr>
      <xdr:spPr>
        <a:xfrm>
          <a:off x="3951110" y="7380111"/>
          <a:ext cx="1394883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1174884</xdr:colOff>
      <xdr:row>2</xdr:row>
      <xdr:rowOff>127000</xdr:rowOff>
    </xdr:from>
    <xdr:to>
      <xdr:col>9</xdr:col>
      <xdr:colOff>54041</xdr:colOff>
      <xdr:row>7</xdr:row>
      <xdr:rowOff>114300</xdr:rowOff>
    </xdr:to>
    <xdr:sp macro="" textlink="">
      <xdr:nvSpPr>
        <xdr:cNvPr id="26" name="Řečová bublina: obdélníkový bublinový popisek se zakulacenými rohy 25">
          <a:extLst>
            <a:ext uri="{FF2B5EF4-FFF2-40B4-BE49-F238E27FC236}">
              <a16:creationId xmlns:a16="http://schemas.microsoft.com/office/drawing/2014/main" id="{DC6B2E1D-C948-439E-96DA-BE1908DD7304}"/>
            </a:ext>
          </a:extLst>
        </xdr:cNvPr>
        <xdr:cNvSpPr/>
      </xdr:nvSpPr>
      <xdr:spPr>
        <a:xfrm>
          <a:off x="5660416" y="741734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71607</xdr:colOff>
      <xdr:row>3</xdr:row>
      <xdr:rowOff>182393</xdr:rowOff>
    </xdr:from>
    <xdr:to>
      <xdr:col>8</xdr:col>
      <xdr:colOff>601224</xdr:colOff>
      <xdr:row>7</xdr:row>
      <xdr:rowOff>11889</xdr:rowOff>
    </xdr:to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1178CCF-C5A7-443E-A59B-A1697B820739}"/>
            </a:ext>
          </a:extLst>
        </xdr:cNvPr>
        <xdr:cNvSpPr txBox="1"/>
      </xdr:nvSpPr>
      <xdr:spPr>
        <a:xfrm>
          <a:off x="5752830" y="979521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28" name="Řečová bublina: obdélníkový bublinový popisek se zakulacenými rohy 27">
          <a:extLst>
            <a:ext uri="{FF2B5EF4-FFF2-40B4-BE49-F238E27FC236}">
              <a16:creationId xmlns:a16="http://schemas.microsoft.com/office/drawing/2014/main" id="{34561A42-C423-4298-97CD-E8078D0F945E}"/>
            </a:ext>
          </a:extLst>
        </xdr:cNvPr>
        <xdr:cNvSpPr/>
      </xdr:nvSpPr>
      <xdr:spPr>
        <a:xfrm>
          <a:off x="3956050" y="59266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8CC9918C-E4B2-431C-85D9-B8E2E2F2A951}"/>
            </a:ext>
          </a:extLst>
        </xdr:cNvPr>
        <xdr:cNvSpPr txBox="1"/>
      </xdr:nvSpPr>
      <xdr:spPr>
        <a:xfrm>
          <a:off x="4008967" y="72954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30" name="Řečová bublina: obdélníkový bublinový popisek se zakulacenými rohy 29">
          <a:extLst>
            <a:ext uri="{FF2B5EF4-FFF2-40B4-BE49-F238E27FC236}">
              <a16:creationId xmlns:a16="http://schemas.microsoft.com/office/drawing/2014/main" id="{EC37AE5C-1EE3-4142-ACF9-AFE6E02E8E9B}"/>
            </a:ext>
          </a:extLst>
        </xdr:cNvPr>
        <xdr:cNvSpPr/>
      </xdr:nvSpPr>
      <xdr:spPr>
        <a:xfrm>
          <a:off x="3924299" y="724252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CB2735F6-A385-4145-B53D-2022653E61B3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EFA6FC01-8139-4946-A52A-E98EC4B91D60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8F5A67AA-9235-4F83-B36C-930A88782966}"/>
            </a:ext>
          </a:extLst>
        </xdr:cNvPr>
        <xdr:cNvSpPr/>
      </xdr:nvSpPr>
      <xdr:spPr>
        <a:xfrm>
          <a:off x="396875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BE22557B-0343-4C2B-86DF-17B631EF66C7}"/>
            </a:ext>
          </a:extLst>
        </xdr:cNvPr>
        <xdr:cNvSpPr txBox="1"/>
      </xdr:nvSpPr>
      <xdr:spPr>
        <a:xfrm>
          <a:off x="402166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62D64BD-9294-4300-BB41-1577699A2DFE}"/>
            </a:ext>
          </a:extLst>
        </xdr:cNvPr>
        <xdr:cNvSpPr/>
      </xdr:nvSpPr>
      <xdr:spPr>
        <a:xfrm>
          <a:off x="3936999" y="72361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8C23601-8178-4AB1-BDEF-4A71A098AF88}"/>
            </a:ext>
          </a:extLst>
        </xdr:cNvPr>
        <xdr:cNvSpPr txBox="1"/>
      </xdr:nvSpPr>
      <xdr:spPr>
        <a:xfrm>
          <a:off x="396522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DFE2FCE8-B195-4CE4-8E4B-06E6CB028A1A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5</xdr:col>
      <xdr:colOff>1143000</xdr:colOff>
      <xdr:row>3</xdr:row>
      <xdr:rowOff>6350</xdr:rowOff>
    </xdr:from>
    <xdr:to>
      <xdr:col>9</xdr:col>
      <xdr:colOff>57285</xdr:colOff>
      <xdr:row>7</xdr:row>
      <xdr:rowOff>172261</xdr:rowOff>
    </xdr:to>
    <xdr:sp macro="" textlink="">
      <xdr:nvSpPr>
        <xdr:cNvPr id="11" name="Řečová bublina: obdélníkový bublinový popisek se zakulacenými rohy 10">
          <a:extLst>
            <a:ext uri="{FF2B5EF4-FFF2-40B4-BE49-F238E27FC236}">
              <a16:creationId xmlns:a16="http://schemas.microsoft.com/office/drawing/2014/main" id="{2D832935-7B8E-4D09-BAC6-F76B40C5C5CF}"/>
            </a:ext>
          </a:extLst>
        </xdr:cNvPr>
        <xdr:cNvSpPr/>
      </xdr:nvSpPr>
      <xdr:spPr>
        <a:xfrm>
          <a:off x="5626100" y="806450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57150</xdr:colOff>
      <xdr:row>4</xdr:row>
      <xdr:rowOff>63500</xdr:rowOff>
    </xdr:from>
    <xdr:to>
      <xdr:col>8</xdr:col>
      <xdr:colOff>583525</xdr:colOff>
      <xdr:row>7</xdr:row>
      <xdr:rowOff>86063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36629EC6-3285-4A8E-AE4E-C9F4F13817E6}"/>
            </a:ext>
          </a:extLst>
        </xdr:cNvPr>
        <xdr:cNvSpPr txBox="1"/>
      </xdr:nvSpPr>
      <xdr:spPr>
        <a:xfrm>
          <a:off x="5695950" y="1060450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10" name="Řečová bublina: obdélníkový bublinový popisek se zakulacenými rohy 9">
          <a:extLst>
            <a:ext uri="{FF2B5EF4-FFF2-40B4-BE49-F238E27FC236}">
              <a16:creationId xmlns:a16="http://schemas.microsoft.com/office/drawing/2014/main" id="{87E4864F-603C-4D77-8F0E-6A0ED4AF313A}"/>
            </a:ext>
          </a:extLst>
        </xdr:cNvPr>
        <xdr:cNvSpPr/>
      </xdr:nvSpPr>
      <xdr:spPr>
        <a:xfrm>
          <a:off x="396875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FCBD68AF-4C52-479B-98D1-322CF76D3F2F}"/>
            </a:ext>
          </a:extLst>
        </xdr:cNvPr>
        <xdr:cNvSpPr txBox="1"/>
      </xdr:nvSpPr>
      <xdr:spPr>
        <a:xfrm>
          <a:off x="402166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12" name="Řečová bublina: obdélníkový bublinový popisek se zakulacenými rohy 11">
          <a:extLst>
            <a:ext uri="{FF2B5EF4-FFF2-40B4-BE49-F238E27FC236}">
              <a16:creationId xmlns:a16="http://schemas.microsoft.com/office/drawing/2014/main" id="{E974BBE5-69C3-4AEA-9488-2CB804ABF5A7}"/>
            </a:ext>
          </a:extLst>
        </xdr:cNvPr>
        <xdr:cNvSpPr/>
      </xdr:nvSpPr>
      <xdr:spPr>
        <a:xfrm>
          <a:off x="3936999" y="72361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B9FA60C5-767F-41A8-A02C-DBFE3C0F7C14}"/>
            </a:ext>
          </a:extLst>
        </xdr:cNvPr>
        <xdr:cNvSpPr txBox="1"/>
      </xdr:nvSpPr>
      <xdr:spPr>
        <a:xfrm>
          <a:off x="396522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4C010E33-9546-4757-B3C6-F06D00035DA6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6</xdr:col>
      <xdr:colOff>132686</xdr:colOff>
      <xdr:row>2</xdr:row>
      <xdr:rowOff>161119</xdr:rowOff>
    </xdr:from>
    <xdr:to>
      <xdr:col>9</xdr:col>
      <xdr:colOff>211769</xdr:colOff>
      <xdr:row>7</xdr:row>
      <xdr:rowOff>138236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D9A7CD8B-1D7F-4551-8E42-AD5804227F57}"/>
            </a:ext>
          </a:extLst>
        </xdr:cNvPr>
        <xdr:cNvSpPr/>
      </xdr:nvSpPr>
      <xdr:spPr>
        <a:xfrm>
          <a:off x="5771865" y="777164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236940</xdr:colOff>
      <xdr:row>4</xdr:row>
      <xdr:rowOff>37911</xdr:rowOff>
    </xdr:from>
    <xdr:to>
      <xdr:col>9</xdr:col>
      <xdr:colOff>162813</xdr:colOff>
      <xdr:row>7</xdr:row>
      <xdr:rowOff>53934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99F4CDE2-2249-42BB-BDDE-1862BA80A886}"/>
            </a:ext>
          </a:extLst>
        </xdr:cNvPr>
        <xdr:cNvSpPr txBox="1"/>
      </xdr:nvSpPr>
      <xdr:spPr>
        <a:xfrm>
          <a:off x="5876119" y="1033060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28F9088E-36DB-43F7-AC46-E1CD790C0679}"/>
            </a:ext>
          </a:extLst>
        </xdr:cNvPr>
        <xdr:cNvSpPr/>
      </xdr:nvSpPr>
      <xdr:spPr>
        <a:xfrm>
          <a:off x="3968750" y="42756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E69B37B-62F7-48E6-AEF9-85125B9459CD}"/>
            </a:ext>
          </a:extLst>
        </xdr:cNvPr>
        <xdr:cNvSpPr txBox="1"/>
      </xdr:nvSpPr>
      <xdr:spPr>
        <a:xfrm>
          <a:off x="4021667" y="56444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7CE43A06-306F-4BDF-9292-D3DB7A327CA6}"/>
            </a:ext>
          </a:extLst>
        </xdr:cNvPr>
        <xdr:cNvSpPr/>
      </xdr:nvSpPr>
      <xdr:spPr>
        <a:xfrm>
          <a:off x="3936999" y="707742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FE5A49AF-CD41-4A9C-8FF8-93DDD78D6A2A}"/>
            </a:ext>
          </a:extLst>
        </xdr:cNvPr>
        <xdr:cNvSpPr txBox="1"/>
      </xdr:nvSpPr>
      <xdr:spPr>
        <a:xfrm>
          <a:off x="3965221" y="72248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A4FD6F1C-E6F2-46DE-8F0D-7AF4821EC295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6</xdr:col>
      <xdr:colOff>73837</xdr:colOff>
      <xdr:row>2</xdr:row>
      <xdr:rowOff>103372</xdr:rowOff>
    </xdr:from>
    <xdr:to>
      <xdr:col>9</xdr:col>
      <xdr:colOff>156226</xdr:colOff>
      <xdr:row>7</xdr:row>
      <xdr:rowOff>111567</xdr:rowOff>
    </xdr:to>
    <xdr:sp macro="" textlink="">
      <xdr:nvSpPr>
        <xdr:cNvPr id="9" name="Řečová bublina: obdélníkový bublinový popisek se zakulacenými rohy 8">
          <a:extLst>
            <a:ext uri="{FF2B5EF4-FFF2-40B4-BE49-F238E27FC236}">
              <a16:creationId xmlns:a16="http://schemas.microsoft.com/office/drawing/2014/main" id="{D8620CC0-7C5D-4432-BE4F-93CFAE99B331}"/>
            </a:ext>
          </a:extLst>
        </xdr:cNvPr>
        <xdr:cNvSpPr/>
      </xdr:nvSpPr>
      <xdr:spPr>
        <a:xfrm>
          <a:off x="5700232" y="708837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147675</xdr:colOff>
      <xdr:row>4</xdr:row>
      <xdr:rowOff>14768</xdr:rowOff>
    </xdr:from>
    <xdr:to>
      <xdr:col>9</xdr:col>
      <xdr:colOff>76854</xdr:colOff>
      <xdr:row>7</xdr:row>
      <xdr:rowOff>51951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CB78B788-552D-4119-97F9-E8FBF653B435}"/>
            </a:ext>
          </a:extLst>
        </xdr:cNvPr>
        <xdr:cNvSpPr txBox="1"/>
      </xdr:nvSpPr>
      <xdr:spPr>
        <a:xfrm>
          <a:off x="5774070" y="989419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36318</xdr:colOff>
      <xdr:row>2</xdr:row>
      <xdr:rowOff>49018</xdr:rowOff>
    </xdr:from>
    <xdr:to>
      <xdr:col>9</xdr:col>
      <xdr:colOff>277617</xdr:colOff>
      <xdr:row>6</xdr:row>
      <xdr:rowOff>36318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003E9899-DEE6-4735-A148-003A3A4C3438}"/>
            </a:ext>
          </a:extLst>
        </xdr:cNvPr>
        <xdr:cNvSpPr/>
      </xdr:nvSpPr>
      <xdr:spPr>
        <a:xfrm>
          <a:off x="5729037" y="516913"/>
          <a:ext cx="2079457" cy="978791"/>
        </a:xfrm>
        <a:prstGeom prst="wedgeRoundRectCallout">
          <a:avLst>
            <a:gd name="adj1" fmla="val -133431"/>
            <a:gd name="adj2" fmla="val 9559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198299</xdr:colOff>
      <xdr:row>3</xdr:row>
      <xdr:rowOff>13034</xdr:rowOff>
    </xdr:from>
    <xdr:to>
      <xdr:col>9</xdr:col>
      <xdr:colOff>111404</xdr:colOff>
      <xdr:row>5</xdr:row>
      <xdr:rowOff>120650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DC140EF1-5712-413B-9FA0-74A43641E432}"/>
            </a:ext>
          </a:extLst>
        </xdr:cNvPr>
        <xdr:cNvSpPr txBox="1"/>
      </xdr:nvSpPr>
      <xdr:spPr>
        <a:xfrm>
          <a:off x="5875199" y="806784"/>
          <a:ext cx="1741905" cy="501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8B5835B3-5891-43D6-B903-2E5B58B5211C}"/>
            </a:ext>
          </a:extLst>
        </xdr:cNvPr>
        <xdr:cNvSpPr/>
      </xdr:nvSpPr>
      <xdr:spPr>
        <a:xfrm>
          <a:off x="396240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B81F6153-0E97-4DD1-BC59-51CD437656B1}"/>
            </a:ext>
          </a:extLst>
        </xdr:cNvPr>
        <xdr:cNvSpPr txBox="1"/>
      </xdr:nvSpPr>
      <xdr:spPr>
        <a:xfrm>
          <a:off x="401531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127000</xdr:rowOff>
    </xdr:from>
    <xdr:to>
      <xdr:col>9</xdr:col>
      <xdr:colOff>241300</xdr:colOff>
      <xdr:row>7</xdr:row>
      <xdr:rowOff>184150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9CC0C1CF-5593-4D5D-BB3D-45E8B964049F}"/>
            </a:ext>
          </a:extLst>
        </xdr:cNvPr>
        <xdr:cNvSpPr/>
      </xdr:nvSpPr>
      <xdr:spPr>
        <a:xfrm>
          <a:off x="5626100" y="742950"/>
          <a:ext cx="2070100" cy="831850"/>
        </a:xfrm>
        <a:prstGeom prst="wedgeRoundRectCallout">
          <a:avLst>
            <a:gd name="adj1" fmla="val -136170"/>
            <a:gd name="adj2" fmla="val 87029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171450</xdr:colOff>
      <xdr:row>3</xdr:row>
      <xdr:rowOff>146050</xdr:rowOff>
    </xdr:from>
    <xdr:to>
      <xdr:col>9</xdr:col>
      <xdr:colOff>76200</xdr:colOff>
      <xdr:row>7</xdr:row>
      <xdr:rowOff>69850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14CC94D3-C548-45FD-9705-E7CBE6B6E9A9}"/>
            </a:ext>
          </a:extLst>
        </xdr:cNvPr>
        <xdr:cNvSpPr txBox="1"/>
      </xdr:nvSpPr>
      <xdr:spPr>
        <a:xfrm>
          <a:off x="5797550" y="946150"/>
          <a:ext cx="1733550" cy="514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CBF9E5B2-A79C-4E47-9063-CFAB28EC4D27}"/>
            </a:ext>
          </a:extLst>
        </xdr:cNvPr>
        <xdr:cNvSpPr/>
      </xdr:nvSpPr>
      <xdr:spPr>
        <a:xfrm>
          <a:off x="396240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D300911C-2AC4-44CF-A421-203FC1898B38}"/>
            </a:ext>
          </a:extLst>
        </xdr:cNvPr>
        <xdr:cNvSpPr txBox="1"/>
      </xdr:nvSpPr>
      <xdr:spPr>
        <a:xfrm>
          <a:off x="401531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43C81E1A-C247-4C86-8E50-9076EFCF1A5F}"/>
            </a:ext>
          </a:extLst>
        </xdr:cNvPr>
        <xdr:cNvSpPr/>
      </xdr:nvSpPr>
      <xdr:spPr>
        <a:xfrm>
          <a:off x="3930649" y="72361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6CFEA734-C20E-4D13-94A1-C4CD75F7307B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E3EFFFDE-4ACC-4215-B552-7E997B1D8615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15BCA26C-F4B6-43E5-A8B8-D0070F2C91BE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979A96D8-A3D1-41FC-9EA2-0470D0A7E6F6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1136650</xdr:colOff>
      <xdr:row>2</xdr:row>
      <xdr:rowOff>146050</xdr:rowOff>
    </xdr:from>
    <xdr:to>
      <xdr:col>9</xdr:col>
      <xdr:colOff>222250</xdr:colOff>
      <xdr:row>8</xdr:row>
      <xdr:rowOff>12700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3E62570C-4A54-4428-B386-6F30676AC76C}"/>
            </a:ext>
          </a:extLst>
        </xdr:cNvPr>
        <xdr:cNvSpPr/>
      </xdr:nvSpPr>
      <xdr:spPr>
        <a:xfrm>
          <a:off x="5613400" y="762000"/>
          <a:ext cx="2070100" cy="838200"/>
        </a:xfrm>
        <a:prstGeom prst="wedgeRoundRectCallout">
          <a:avLst>
            <a:gd name="adj1" fmla="val -131568"/>
            <a:gd name="adj2" fmla="val 85419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114300</xdr:colOff>
      <xdr:row>3</xdr:row>
      <xdr:rowOff>152400</xdr:rowOff>
    </xdr:from>
    <xdr:to>
      <xdr:col>8</xdr:col>
      <xdr:colOff>596900</xdr:colOff>
      <xdr:row>7</xdr:row>
      <xdr:rowOff>107950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30BE5B03-3AD0-4681-AD1C-922238738D11}"/>
            </a:ext>
          </a:extLst>
        </xdr:cNvPr>
        <xdr:cNvSpPr txBox="1"/>
      </xdr:nvSpPr>
      <xdr:spPr>
        <a:xfrm>
          <a:off x="5746750" y="952500"/>
          <a:ext cx="1701800" cy="546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18F6390F-9F74-488F-B8DE-10B5A2EF0604}"/>
            </a:ext>
          </a:extLst>
        </xdr:cNvPr>
        <xdr:cNvSpPr/>
      </xdr:nvSpPr>
      <xdr:spPr>
        <a:xfrm>
          <a:off x="3956050" y="42756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12177E7E-C668-44F2-9604-85F64903F873}"/>
            </a:ext>
          </a:extLst>
        </xdr:cNvPr>
        <xdr:cNvSpPr txBox="1"/>
      </xdr:nvSpPr>
      <xdr:spPr>
        <a:xfrm>
          <a:off x="4008967" y="56444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DCB4034-90E0-4B90-9E2C-8D14148E533C}"/>
            </a:ext>
          </a:extLst>
        </xdr:cNvPr>
        <xdr:cNvSpPr/>
      </xdr:nvSpPr>
      <xdr:spPr>
        <a:xfrm>
          <a:off x="3924299" y="376272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F86CC21-4A1F-44AF-86C8-96077006E6DB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ADE2DA8A-68A4-440B-8FEB-7A3755128F1E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7F130DF4-9643-4967-A0B0-2C10497F77DA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6EA0FCC-9E3B-4A66-9AEC-F9B05893FDD6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3267E090-1B4F-489D-8DCF-C6C81DF7FD77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66EF802F-DA86-4E37-8CAC-9439DCB4A3DF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1079500</xdr:colOff>
      <xdr:row>2</xdr:row>
      <xdr:rowOff>120650</xdr:rowOff>
    </xdr:from>
    <xdr:to>
      <xdr:col>9</xdr:col>
      <xdr:colOff>158750</xdr:colOff>
      <xdr:row>8</xdr:row>
      <xdr:rowOff>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7D9493D3-7F3C-4238-B1C2-8937F6FBFD58}"/>
            </a:ext>
          </a:extLst>
        </xdr:cNvPr>
        <xdr:cNvSpPr/>
      </xdr:nvSpPr>
      <xdr:spPr>
        <a:xfrm>
          <a:off x="5575300" y="736600"/>
          <a:ext cx="2070100" cy="850900"/>
        </a:xfrm>
        <a:prstGeom prst="wedgeRoundRectCallout">
          <a:avLst>
            <a:gd name="adj1" fmla="val -131260"/>
            <a:gd name="adj2" fmla="val 83456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82550</xdr:colOff>
      <xdr:row>3</xdr:row>
      <xdr:rowOff>152400</xdr:rowOff>
    </xdr:from>
    <xdr:to>
      <xdr:col>8</xdr:col>
      <xdr:colOff>590550</xdr:colOff>
      <xdr:row>7</xdr:row>
      <xdr:rowOff>63500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207D03A2-E384-43A9-84C9-83F019BD8E09}"/>
            </a:ext>
          </a:extLst>
        </xdr:cNvPr>
        <xdr:cNvSpPr txBox="1"/>
      </xdr:nvSpPr>
      <xdr:spPr>
        <a:xfrm>
          <a:off x="5740400" y="952500"/>
          <a:ext cx="1727200" cy="501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C5C92F77-3BBF-4097-9CDB-09D197686E29}"/>
            </a:ext>
          </a:extLst>
        </xdr:cNvPr>
        <xdr:cNvSpPr/>
      </xdr:nvSpPr>
      <xdr:spPr>
        <a:xfrm>
          <a:off x="395605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E510FB7D-7B36-4DFD-95F3-0C1457295FE0}"/>
            </a:ext>
          </a:extLst>
        </xdr:cNvPr>
        <xdr:cNvSpPr txBox="1"/>
      </xdr:nvSpPr>
      <xdr:spPr>
        <a:xfrm>
          <a:off x="400896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984800FE-8A91-4EC6-BE49-F4EEBE576FFC}"/>
            </a:ext>
          </a:extLst>
        </xdr:cNvPr>
        <xdr:cNvSpPr/>
      </xdr:nvSpPr>
      <xdr:spPr>
        <a:xfrm>
          <a:off x="3924299" y="39214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F0B69EF4-B567-4398-92AC-885ABCC8E1D3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A255EE25-8320-4978-A1B7-53DEF70B1976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4FDE52AC-D482-4436-A00E-7835EB108AE2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DD1A35F1-E7C4-4DB6-94A0-18450286B40A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A4138F6E-1693-4227-BAF0-AF6C8E72ABF1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35DE41C6-213C-4FA9-AFD1-F9F8AF55B1D5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1066800</xdr:colOff>
      <xdr:row>2</xdr:row>
      <xdr:rowOff>133350</xdr:rowOff>
    </xdr:from>
    <xdr:to>
      <xdr:col>9</xdr:col>
      <xdr:colOff>158750</xdr:colOff>
      <xdr:row>7</xdr:row>
      <xdr:rowOff>190500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C09CFDBE-0622-4F16-9537-33EE512B53BF}"/>
            </a:ext>
          </a:extLst>
        </xdr:cNvPr>
        <xdr:cNvSpPr/>
      </xdr:nvSpPr>
      <xdr:spPr>
        <a:xfrm>
          <a:off x="5562600" y="749300"/>
          <a:ext cx="2070100" cy="831850"/>
        </a:xfrm>
        <a:prstGeom prst="wedgeRoundRectCallout">
          <a:avLst>
            <a:gd name="adj1" fmla="val -131568"/>
            <a:gd name="adj2" fmla="val 88353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76200</xdr:colOff>
      <xdr:row>3</xdr:row>
      <xdr:rowOff>158750</xdr:rowOff>
    </xdr:from>
    <xdr:to>
      <xdr:col>9</xdr:col>
      <xdr:colOff>19050</xdr:colOff>
      <xdr:row>7</xdr:row>
      <xdr:rowOff>177800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33350317-1244-4988-8AAF-3188ABAAD4A3}"/>
            </a:ext>
          </a:extLst>
        </xdr:cNvPr>
        <xdr:cNvSpPr txBox="1"/>
      </xdr:nvSpPr>
      <xdr:spPr>
        <a:xfrm>
          <a:off x="5721350" y="958850"/>
          <a:ext cx="1771650" cy="609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AE1B38A1-C15B-43C7-AECF-21F4D8D12C47}"/>
            </a:ext>
          </a:extLst>
        </xdr:cNvPr>
        <xdr:cNvSpPr/>
      </xdr:nvSpPr>
      <xdr:spPr>
        <a:xfrm>
          <a:off x="3975100" y="586316"/>
          <a:ext cx="140970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3531521A-71BE-492D-82AB-6D9421FD1AE1}"/>
            </a:ext>
          </a:extLst>
        </xdr:cNvPr>
        <xdr:cNvSpPr txBox="1"/>
      </xdr:nvSpPr>
      <xdr:spPr>
        <a:xfrm>
          <a:off x="4028017" y="723195"/>
          <a:ext cx="140335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21629F5-1B6B-4AB0-A120-BA44609D7968}"/>
            </a:ext>
          </a:extLst>
        </xdr:cNvPr>
        <xdr:cNvSpPr/>
      </xdr:nvSpPr>
      <xdr:spPr>
        <a:xfrm>
          <a:off x="3943349" y="3921477"/>
          <a:ext cx="140970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CF2152C2-67F5-4093-83F5-6C8A15D4BB04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675EDC96-403D-4C6A-95EB-B37E22E11A11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8D11CB49-8473-4069-A7D9-84428D993046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4CA2B1A6-658F-493A-8F59-1EB8A351E1D6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143F8AD1-D862-444C-AACE-B1454DDF377B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A5AF23F6-135B-4BB8-B947-502BCC123765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25400</xdr:colOff>
      <xdr:row>2</xdr:row>
      <xdr:rowOff>165100</xdr:rowOff>
    </xdr:from>
    <xdr:to>
      <xdr:col>9</xdr:col>
      <xdr:colOff>266700</xdr:colOff>
      <xdr:row>8</xdr:row>
      <xdr:rowOff>6350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0E305D58-A591-42D8-8AA7-E68CC3823DE5}"/>
            </a:ext>
          </a:extLst>
        </xdr:cNvPr>
        <xdr:cNvSpPr/>
      </xdr:nvSpPr>
      <xdr:spPr>
        <a:xfrm>
          <a:off x="5746750" y="781050"/>
          <a:ext cx="2070100" cy="812800"/>
        </a:xfrm>
        <a:prstGeom prst="wedgeRoundRectCallout">
          <a:avLst>
            <a:gd name="adj1" fmla="val -134022"/>
            <a:gd name="adj2" fmla="val 86367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190500</xdr:colOff>
      <xdr:row>4</xdr:row>
      <xdr:rowOff>76200</xdr:rowOff>
    </xdr:from>
    <xdr:to>
      <xdr:col>9</xdr:col>
      <xdr:colOff>114300</xdr:colOff>
      <xdr:row>7</xdr:row>
      <xdr:rowOff>76200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BB35DCD8-CDFE-45CA-8509-79C2FA877AFF}"/>
            </a:ext>
          </a:extLst>
        </xdr:cNvPr>
        <xdr:cNvSpPr txBox="1"/>
      </xdr:nvSpPr>
      <xdr:spPr>
        <a:xfrm>
          <a:off x="5911850" y="1073150"/>
          <a:ext cx="1752600" cy="590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9ECE129F-C700-4F18-A973-561268C3C6CC}"/>
            </a:ext>
          </a:extLst>
        </xdr:cNvPr>
        <xdr:cNvSpPr/>
      </xdr:nvSpPr>
      <xdr:spPr>
        <a:xfrm>
          <a:off x="3968750" y="586316"/>
          <a:ext cx="14160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617EB86F-960B-419D-AA7B-59213C1694CF}"/>
            </a:ext>
          </a:extLst>
        </xdr:cNvPr>
        <xdr:cNvSpPr txBox="1"/>
      </xdr:nvSpPr>
      <xdr:spPr>
        <a:xfrm>
          <a:off x="4021667" y="723195"/>
          <a:ext cx="14097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BCDDB2C8-8390-40AF-8565-DA0DEA5FAB7C}"/>
            </a:ext>
          </a:extLst>
        </xdr:cNvPr>
        <xdr:cNvSpPr/>
      </xdr:nvSpPr>
      <xdr:spPr>
        <a:xfrm>
          <a:off x="3936999" y="3921477"/>
          <a:ext cx="14160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FAE8EF2-5278-4135-882B-DB28FB5BC305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D0190209-B7F3-4761-94BF-635AFABFA93D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6E541660-BDD8-4EF0-A7C1-B956CD256596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60FD9C3F-F61E-4AE7-8B3C-0B894BF1B5A4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F272C4EC-FB8C-4782-B29D-2FF148A58A19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3C16D97A-E30C-45DD-82A9-7FB4DEB38864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806450</xdr:colOff>
      <xdr:row>2</xdr:row>
      <xdr:rowOff>69850</xdr:rowOff>
    </xdr:from>
    <xdr:to>
      <xdr:col>6</xdr:col>
      <xdr:colOff>520700</xdr:colOff>
      <xdr:row>5</xdr:row>
      <xdr:rowOff>158750</xdr:rowOff>
    </xdr:to>
    <xdr:sp macro="" textlink="">
      <xdr:nvSpPr>
        <xdr:cNvPr id="13" name="Řečová bublina: obdélníkový bublinový popisek se zakulacenými rohy 12">
          <a:extLst>
            <a:ext uri="{FF2B5EF4-FFF2-40B4-BE49-F238E27FC236}">
              <a16:creationId xmlns:a16="http://schemas.microsoft.com/office/drawing/2014/main" id="{AE7CA62F-F1BD-4A85-83A3-72270ABB6CD6}"/>
            </a:ext>
          </a:extLst>
        </xdr:cNvPr>
        <xdr:cNvSpPr/>
      </xdr:nvSpPr>
      <xdr:spPr>
        <a:xfrm>
          <a:off x="4165600" y="685800"/>
          <a:ext cx="2032000" cy="666750"/>
        </a:xfrm>
        <a:prstGeom prst="wedgeRoundRectCallout">
          <a:avLst>
            <a:gd name="adj1" fmla="val -104976"/>
            <a:gd name="adj2" fmla="val 7092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965200</xdr:colOff>
      <xdr:row>2</xdr:row>
      <xdr:rowOff>158750</xdr:rowOff>
    </xdr:from>
    <xdr:to>
      <xdr:col>6</xdr:col>
      <xdr:colOff>368300</xdr:colOff>
      <xdr:row>5</xdr:row>
      <xdr:rowOff>101600</xdr:rowOff>
    </xdr:to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A7E30CD5-EF53-4B84-BA62-05B84AAA7DEF}"/>
            </a:ext>
          </a:extLst>
        </xdr:cNvPr>
        <xdr:cNvSpPr txBox="1"/>
      </xdr:nvSpPr>
      <xdr:spPr>
        <a:xfrm>
          <a:off x="4324350" y="774700"/>
          <a:ext cx="17208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7</xdr:col>
      <xdr:colOff>965200</xdr:colOff>
      <xdr:row>2</xdr:row>
      <xdr:rowOff>167216</xdr:rowOff>
    </xdr:from>
    <xdr:to>
      <xdr:col>8</xdr:col>
      <xdr:colOff>1168400</xdr:colOff>
      <xdr:row>5</xdr:row>
      <xdr:rowOff>0</xdr:rowOff>
    </xdr:to>
    <xdr:sp macro="" textlink="">
      <xdr:nvSpPr>
        <xdr:cNvPr id="15" name="Řečová bublina: obdélníkový bublinový popisek se zakulacenými rohy 14">
          <a:extLst>
            <a:ext uri="{FF2B5EF4-FFF2-40B4-BE49-F238E27FC236}">
              <a16:creationId xmlns:a16="http://schemas.microsoft.com/office/drawing/2014/main" id="{1B305EE7-E7BE-4AB1-A8FC-4A8D2469BE25}"/>
            </a:ext>
          </a:extLst>
        </xdr:cNvPr>
        <xdr:cNvSpPr/>
      </xdr:nvSpPr>
      <xdr:spPr>
        <a:xfrm>
          <a:off x="7759700" y="783166"/>
          <a:ext cx="1422400" cy="410634"/>
        </a:xfrm>
        <a:prstGeom prst="wedgeRoundRectCallout">
          <a:avLst>
            <a:gd name="adj1" fmla="val -55103"/>
            <a:gd name="adj2" fmla="val 12675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7</xdr:col>
      <xdr:colOff>1005417</xdr:colOff>
      <xdr:row>3</xdr:row>
      <xdr:rowOff>56445</xdr:rowOff>
    </xdr:from>
    <xdr:to>
      <xdr:col>8</xdr:col>
      <xdr:colOff>1333500</xdr:colOff>
      <xdr:row>4</xdr:row>
      <xdr:rowOff>133350</xdr:rowOff>
    </xdr:to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9FF44634-126E-4513-A224-480067C1E022}"/>
            </a:ext>
          </a:extLst>
        </xdr:cNvPr>
        <xdr:cNvSpPr txBox="1"/>
      </xdr:nvSpPr>
      <xdr:spPr>
        <a:xfrm>
          <a:off x="7799917" y="856545"/>
          <a:ext cx="1547283" cy="273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806450</xdr:colOff>
      <xdr:row>2</xdr:row>
      <xdr:rowOff>69850</xdr:rowOff>
    </xdr:from>
    <xdr:to>
      <xdr:col>6</xdr:col>
      <xdr:colOff>514350</xdr:colOff>
      <xdr:row>5</xdr:row>
      <xdr:rowOff>158750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5B4A51FF-BC2B-485C-B38E-2717E39DC92B}"/>
            </a:ext>
          </a:extLst>
        </xdr:cNvPr>
        <xdr:cNvSpPr/>
      </xdr:nvSpPr>
      <xdr:spPr>
        <a:xfrm>
          <a:off x="4076700" y="685800"/>
          <a:ext cx="2025650" cy="666750"/>
        </a:xfrm>
        <a:prstGeom prst="wedgeRoundRectCallout">
          <a:avLst>
            <a:gd name="adj1" fmla="val -104976"/>
            <a:gd name="adj2" fmla="val 7092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965200</xdr:colOff>
      <xdr:row>2</xdr:row>
      <xdr:rowOff>158750</xdr:rowOff>
    </xdr:from>
    <xdr:to>
      <xdr:col>6</xdr:col>
      <xdr:colOff>387350</xdr:colOff>
      <xdr:row>5</xdr:row>
      <xdr:rowOff>101600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9F77BD14-72FD-4979-BE85-D49FEB218556}"/>
            </a:ext>
          </a:extLst>
        </xdr:cNvPr>
        <xdr:cNvSpPr txBox="1"/>
      </xdr:nvSpPr>
      <xdr:spPr>
        <a:xfrm>
          <a:off x="4235450" y="774700"/>
          <a:ext cx="1739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7</xdr:col>
      <xdr:colOff>965200</xdr:colOff>
      <xdr:row>2</xdr:row>
      <xdr:rowOff>167216</xdr:rowOff>
    </xdr:from>
    <xdr:to>
      <xdr:col>8</xdr:col>
      <xdr:colOff>1117600</xdr:colOff>
      <xdr:row>5</xdr:row>
      <xdr:rowOff>0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6EDDF237-D04B-4375-BB0B-6C9FEA42922E}"/>
            </a:ext>
          </a:extLst>
        </xdr:cNvPr>
        <xdr:cNvSpPr/>
      </xdr:nvSpPr>
      <xdr:spPr>
        <a:xfrm>
          <a:off x="7639050" y="783166"/>
          <a:ext cx="1397000" cy="410634"/>
        </a:xfrm>
        <a:prstGeom prst="wedgeRoundRectCallout">
          <a:avLst>
            <a:gd name="adj1" fmla="val -55103"/>
            <a:gd name="adj2" fmla="val 12675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7</xdr:col>
      <xdr:colOff>1005417</xdr:colOff>
      <xdr:row>3</xdr:row>
      <xdr:rowOff>56445</xdr:rowOff>
    </xdr:from>
    <xdr:to>
      <xdr:col>8</xdr:col>
      <xdr:colOff>1225550</xdr:colOff>
      <xdr:row>4</xdr:row>
      <xdr:rowOff>133350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742E68C-E258-4B31-B222-FCE6577598B8}"/>
            </a:ext>
          </a:extLst>
        </xdr:cNvPr>
        <xdr:cNvSpPr txBox="1"/>
      </xdr:nvSpPr>
      <xdr:spPr>
        <a:xfrm>
          <a:off x="7679267" y="856545"/>
          <a:ext cx="1464733" cy="273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844550</xdr:colOff>
      <xdr:row>2</xdr:row>
      <xdr:rowOff>69850</xdr:rowOff>
    </xdr:from>
    <xdr:to>
      <xdr:col>6</xdr:col>
      <xdr:colOff>330200</xdr:colOff>
      <xdr:row>5</xdr:row>
      <xdr:rowOff>158750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CE27D920-9DF8-4689-8F47-ADD2C335C7A2}"/>
            </a:ext>
          </a:extLst>
        </xdr:cNvPr>
        <xdr:cNvSpPr/>
      </xdr:nvSpPr>
      <xdr:spPr>
        <a:xfrm>
          <a:off x="4133850" y="685800"/>
          <a:ext cx="1873250" cy="666750"/>
        </a:xfrm>
        <a:prstGeom prst="wedgeRoundRectCallout">
          <a:avLst>
            <a:gd name="adj1" fmla="val -104976"/>
            <a:gd name="adj2" fmla="val 7092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889000</xdr:colOff>
      <xdr:row>2</xdr:row>
      <xdr:rowOff>158750</xdr:rowOff>
    </xdr:from>
    <xdr:to>
      <xdr:col>6</xdr:col>
      <xdr:colOff>241300</xdr:colOff>
      <xdr:row>5</xdr:row>
      <xdr:rowOff>101600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61448C5A-0CB7-4902-9C2E-B33475F2BDCF}"/>
            </a:ext>
          </a:extLst>
        </xdr:cNvPr>
        <xdr:cNvSpPr txBox="1"/>
      </xdr:nvSpPr>
      <xdr:spPr>
        <a:xfrm>
          <a:off x="4178300" y="774700"/>
          <a:ext cx="1739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6</xdr:col>
      <xdr:colOff>965200</xdr:colOff>
      <xdr:row>2</xdr:row>
      <xdr:rowOff>167216</xdr:rowOff>
    </xdr:from>
    <xdr:to>
      <xdr:col>8</xdr:col>
      <xdr:colOff>12700</xdr:colOff>
      <xdr:row>5</xdr:row>
      <xdr:rowOff>0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1EC8C796-A528-4FF9-9F88-D6A10CE4C3C0}"/>
            </a:ext>
          </a:extLst>
        </xdr:cNvPr>
        <xdr:cNvSpPr/>
      </xdr:nvSpPr>
      <xdr:spPr>
        <a:xfrm>
          <a:off x="6559550" y="783166"/>
          <a:ext cx="1530350" cy="410634"/>
        </a:xfrm>
        <a:prstGeom prst="wedgeRoundRectCallout">
          <a:avLst>
            <a:gd name="adj1" fmla="val -55103"/>
            <a:gd name="adj2" fmla="val 12675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1092200</xdr:colOff>
      <xdr:row>3</xdr:row>
      <xdr:rowOff>56445</xdr:rowOff>
    </xdr:from>
    <xdr:to>
      <xdr:col>7</xdr:col>
      <xdr:colOff>1193800</xdr:colOff>
      <xdr:row>4</xdr:row>
      <xdr:rowOff>133350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142C7B09-A4D7-4D2D-B2B1-ABD10D2BA926}"/>
            </a:ext>
          </a:extLst>
        </xdr:cNvPr>
        <xdr:cNvSpPr txBox="1"/>
      </xdr:nvSpPr>
      <xdr:spPr>
        <a:xfrm>
          <a:off x="6769100" y="856545"/>
          <a:ext cx="1346200" cy="273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77"/>
  <sheetViews>
    <sheetView showGridLines="0" tabSelected="1" zoomScaleNormal="100" workbookViewId="0">
      <selection activeCell="C8" sqref="C8"/>
    </sheetView>
  </sheetViews>
  <sheetFormatPr defaultRowHeight="14.5" x14ac:dyDescent="0.35"/>
  <cols>
    <col min="2" max="2" width="26.54296875" customWidth="1"/>
    <col min="3" max="3" width="28.81640625" customWidth="1"/>
  </cols>
  <sheetData>
    <row r="1" spans="1:5" ht="32.5" customHeight="1" x14ac:dyDescent="0.35"/>
    <row r="2" spans="1:5" ht="67" customHeight="1" x14ac:dyDescent="0.65">
      <c r="B2" s="2"/>
    </row>
    <row r="3" spans="1:5" ht="27.5" customHeight="1" x14ac:dyDescent="0.35"/>
    <row r="4" spans="1:5" ht="25" customHeight="1" x14ac:dyDescent="0.55000000000000004">
      <c r="A4" s="75" t="s">
        <v>0</v>
      </c>
      <c r="B4" s="75"/>
      <c r="C4" s="75"/>
      <c r="D4" s="75"/>
      <c r="E4" s="75"/>
    </row>
    <row r="7" spans="1:5" ht="18.5" x14ac:dyDescent="0.45">
      <c r="B7" s="71" t="s">
        <v>5</v>
      </c>
      <c r="C7" s="72"/>
    </row>
    <row r="8" spans="1:5" ht="15.5" x14ac:dyDescent="0.35">
      <c r="B8" s="6" t="s">
        <v>1</v>
      </c>
      <c r="C8" s="43"/>
    </row>
    <row r="9" spans="1:5" ht="15.5" x14ac:dyDescent="0.35">
      <c r="B9" s="6" t="s">
        <v>2</v>
      </c>
      <c r="C9" s="43"/>
    </row>
    <row r="10" spans="1:5" ht="30" customHeight="1" x14ac:dyDescent="0.35">
      <c r="B10" s="42" t="s">
        <v>6</v>
      </c>
      <c r="C10" s="43"/>
    </row>
    <row r="11" spans="1:5" ht="15.5" x14ac:dyDescent="0.35">
      <c r="B11" s="6" t="s">
        <v>7</v>
      </c>
      <c r="C11" s="43"/>
    </row>
    <row r="12" spans="1:5" ht="15.5" x14ac:dyDescent="0.35">
      <c r="B12" s="6" t="s">
        <v>3</v>
      </c>
      <c r="C12" s="43"/>
    </row>
    <row r="13" spans="1:5" ht="15.5" x14ac:dyDescent="0.35">
      <c r="B13" s="6" t="s">
        <v>4</v>
      </c>
      <c r="C13" s="43"/>
    </row>
    <row r="16" spans="1:5" ht="18.5" x14ac:dyDescent="0.45">
      <c r="B16" s="73" t="s">
        <v>18</v>
      </c>
      <c r="C16" s="74"/>
    </row>
    <row r="17" spans="2:6" ht="15.5" x14ac:dyDescent="0.35">
      <c r="B17" s="8" t="s">
        <v>8</v>
      </c>
      <c r="C17" s="39"/>
    </row>
    <row r="18" spans="2:6" x14ac:dyDescent="0.35">
      <c r="B18" s="9" t="s">
        <v>9</v>
      </c>
      <c r="C18" s="69"/>
    </row>
    <row r="19" spans="2:6" ht="15.5" x14ac:dyDescent="0.35">
      <c r="B19" s="8" t="s">
        <v>10</v>
      </c>
      <c r="C19" s="39"/>
    </row>
    <row r="20" spans="2:6" x14ac:dyDescent="0.35">
      <c r="B20" s="9" t="s">
        <v>11</v>
      </c>
      <c r="C20" s="44"/>
    </row>
    <row r="21" spans="2:6" ht="15.5" x14ac:dyDescent="0.35">
      <c r="B21" s="8" t="s">
        <v>12</v>
      </c>
      <c r="C21" s="39"/>
    </row>
    <row r="22" spans="2:6" x14ac:dyDescent="0.35">
      <c r="B22" s="9" t="s">
        <v>13</v>
      </c>
      <c r="C22" s="44"/>
    </row>
    <row r="23" spans="2:6" ht="15.5" x14ac:dyDescent="0.35">
      <c r="B23" s="8" t="s">
        <v>14</v>
      </c>
      <c r="C23" s="39"/>
    </row>
    <row r="24" spans="2:6" x14ac:dyDescent="0.35">
      <c r="B24" s="9" t="s">
        <v>15</v>
      </c>
      <c r="C24" s="44"/>
    </row>
    <row r="25" spans="2:6" ht="15.5" x14ac:dyDescent="0.35">
      <c r="B25" s="8" t="s">
        <v>16</v>
      </c>
      <c r="C25" s="39"/>
    </row>
    <row r="26" spans="2:6" x14ac:dyDescent="0.35">
      <c r="B26" s="9" t="s">
        <v>17</v>
      </c>
      <c r="C26" s="44"/>
    </row>
    <row r="27" spans="2:6" x14ac:dyDescent="0.35">
      <c r="F27" s="12"/>
    </row>
    <row r="29" spans="2:6" ht="15.5" x14ac:dyDescent="0.35">
      <c r="B29" s="10" t="s">
        <v>20</v>
      </c>
      <c r="C29" s="45"/>
    </row>
    <row r="31" spans="2:6" x14ac:dyDescent="0.35">
      <c r="B31" s="3" t="s">
        <v>86</v>
      </c>
    </row>
    <row r="32" spans="2:6" x14ac:dyDescent="0.35">
      <c r="B32" s="3" t="s">
        <v>24</v>
      </c>
    </row>
    <row r="33" spans="1:9" x14ac:dyDescent="0.35">
      <c r="B33" s="3" t="s">
        <v>25</v>
      </c>
    </row>
    <row r="34" spans="1:9" x14ac:dyDescent="0.35">
      <c r="B34" s="3"/>
    </row>
    <row r="35" spans="1:9" x14ac:dyDescent="0.35">
      <c r="A35" s="11"/>
      <c r="B35" s="11"/>
      <c r="C35" s="11"/>
      <c r="D35" s="11"/>
      <c r="E35" s="11"/>
      <c r="F35" s="11"/>
      <c r="G35" s="11"/>
      <c r="H35" s="11"/>
      <c r="I35" s="11"/>
    </row>
    <row r="36" spans="1:9" x14ac:dyDescent="0.35">
      <c r="A36" s="11"/>
      <c r="B36" s="11"/>
      <c r="C36" s="11"/>
      <c r="D36" s="11"/>
      <c r="E36" s="11"/>
      <c r="F36" s="11"/>
      <c r="G36" s="11"/>
      <c r="H36" s="11"/>
      <c r="I36" s="11"/>
    </row>
    <row r="37" spans="1:9" x14ac:dyDescent="0.35">
      <c r="A37" s="11"/>
      <c r="B37" s="5" t="s">
        <v>22</v>
      </c>
      <c r="C37" s="11"/>
      <c r="D37" s="11"/>
      <c r="E37" s="11"/>
      <c r="F37" s="11"/>
      <c r="G37" s="11"/>
      <c r="H37" s="11"/>
      <c r="I37" s="11"/>
    </row>
    <row r="38" spans="1:9" x14ac:dyDescent="0.35">
      <c r="A38" s="11"/>
      <c r="B38" s="5" t="s">
        <v>23</v>
      </c>
      <c r="C38" s="11"/>
      <c r="D38" s="11"/>
      <c r="E38" s="11"/>
      <c r="F38" s="11"/>
      <c r="G38" s="11"/>
      <c r="H38" s="11"/>
      <c r="I38" s="11"/>
    </row>
    <row r="39" spans="1:9" x14ac:dyDescent="0.35">
      <c r="A39" s="11"/>
      <c r="B39" s="5" t="s">
        <v>26</v>
      </c>
      <c r="C39" s="11"/>
      <c r="D39" s="11"/>
      <c r="E39" s="11"/>
      <c r="F39" s="11"/>
      <c r="G39" s="11"/>
      <c r="H39" s="11"/>
      <c r="I39" s="11"/>
    </row>
    <row r="40" spans="1:9" x14ac:dyDescent="0.35">
      <c r="A40" s="11"/>
      <c r="B40" s="11"/>
      <c r="C40" s="11"/>
      <c r="D40" s="11"/>
      <c r="E40" s="11"/>
      <c r="F40" s="11"/>
      <c r="G40" s="11"/>
      <c r="H40" s="11"/>
      <c r="I40" s="11"/>
    </row>
    <row r="41" spans="1:9" x14ac:dyDescent="0.35">
      <c r="A41" s="11"/>
      <c r="B41" s="11"/>
      <c r="C41" s="11"/>
      <c r="D41" s="11"/>
      <c r="E41" s="11"/>
      <c r="F41" s="11"/>
      <c r="G41" s="11"/>
      <c r="H41" s="11"/>
      <c r="I41" s="11"/>
    </row>
    <row r="42" spans="1:9" x14ac:dyDescent="0.35">
      <c r="A42" s="11"/>
      <c r="B42" s="11"/>
      <c r="C42" s="11"/>
      <c r="D42" s="11"/>
      <c r="E42" s="11"/>
      <c r="F42" s="11"/>
      <c r="G42" s="11"/>
      <c r="H42" s="11"/>
      <c r="I42" s="11"/>
    </row>
    <row r="43" spans="1:9" x14ac:dyDescent="0.35">
      <c r="A43" s="11"/>
      <c r="B43" s="11"/>
      <c r="C43" s="11"/>
      <c r="D43" s="11"/>
      <c r="E43" s="11"/>
      <c r="F43" s="11"/>
      <c r="G43" s="11"/>
      <c r="H43" s="11"/>
      <c r="I43" s="11"/>
    </row>
    <row r="44" spans="1:9" x14ac:dyDescent="0.35">
      <c r="A44" s="11"/>
      <c r="B44" s="11"/>
      <c r="C44" s="11"/>
      <c r="D44" s="11"/>
      <c r="E44" s="11"/>
      <c r="F44" s="11"/>
      <c r="G44" s="11"/>
      <c r="H44" s="11"/>
      <c r="I44" s="11"/>
    </row>
    <row r="45" spans="1:9" x14ac:dyDescent="0.35">
      <c r="A45" s="11"/>
      <c r="B45" s="11"/>
      <c r="C45" s="11"/>
      <c r="D45" s="11"/>
      <c r="E45" s="11"/>
      <c r="F45" s="11"/>
      <c r="G45" s="11"/>
      <c r="H45" s="11"/>
      <c r="I45" s="11"/>
    </row>
    <row r="46" spans="1:9" x14ac:dyDescent="0.35">
      <c r="A46" s="11"/>
      <c r="B46" s="11"/>
      <c r="C46" s="11"/>
      <c r="D46" s="11"/>
      <c r="E46" s="11"/>
      <c r="F46" s="11"/>
      <c r="G46" s="11"/>
      <c r="H46" s="11"/>
      <c r="I46" s="11"/>
    </row>
    <row r="47" spans="1:9" x14ac:dyDescent="0.35">
      <c r="A47" s="11"/>
      <c r="B47" s="11"/>
      <c r="C47" s="11"/>
      <c r="D47" s="11"/>
      <c r="E47" s="11"/>
      <c r="F47" s="11"/>
      <c r="G47" s="11"/>
      <c r="H47" s="11"/>
      <c r="I47" s="11"/>
    </row>
    <row r="48" spans="1:9" x14ac:dyDescent="0.35">
      <c r="A48" s="11"/>
      <c r="B48" s="11"/>
      <c r="C48" s="11"/>
      <c r="D48" s="11"/>
      <c r="E48" s="11"/>
      <c r="F48" s="11"/>
      <c r="G48" s="11"/>
      <c r="H48" s="11"/>
      <c r="I48" s="11"/>
    </row>
    <row r="49" spans="1:9" x14ac:dyDescent="0.35">
      <c r="A49" s="11"/>
      <c r="B49" s="11"/>
      <c r="C49" s="11"/>
      <c r="D49" s="11"/>
      <c r="E49" s="11"/>
      <c r="F49" s="11"/>
      <c r="G49" s="11"/>
      <c r="H49" s="11"/>
      <c r="I49" s="11"/>
    </row>
    <row r="50" spans="1:9" x14ac:dyDescent="0.35">
      <c r="A50" s="11"/>
      <c r="B50" s="11"/>
      <c r="C50" s="11"/>
      <c r="D50" s="11"/>
      <c r="E50" s="11"/>
      <c r="F50" s="11"/>
      <c r="G50" s="11"/>
      <c r="H50" s="11"/>
      <c r="I50" s="11"/>
    </row>
    <row r="51" spans="1:9" x14ac:dyDescent="0.35">
      <c r="A51" s="11"/>
      <c r="B51" s="11"/>
      <c r="C51" s="11"/>
      <c r="D51" s="11"/>
      <c r="E51" s="11"/>
      <c r="F51" s="11"/>
      <c r="G51" s="11"/>
      <c r="H51" s="11"/>
      <c r="I51" s="11"/>
    </row>
    <row r="52" spans="1:9" x14ac:dyDescent="0.35">
      <c r="A52" s="11"/>
      <c r="B52" s="11"/>
      <c r="C52" s="11"/>
      <c r="D52" s="11"/>
      <c r="E52" s="11"/>
      <c r="F52" s="11"/>
      <c r="G52" s="11"/>
      <c r="H52" s="11"/>
      <c r="I52" s="11"/>
    </row>
    <row r="53" spans="1:9" x14ac:dyDescent="0.35">
      <c r="A53" s="11"/>
      <c r="B53" s="11"/>
      <c r="C53" s="11"/>
      <c r="D53" s="11"/>
      <c r="E53" s="11"/>
      <c r="F53" s="11"/>
      <c r="G53" s="11"/>
      <c r="H53" s="11"/>
      <c r="I53" s="11"/>
    </row>
    <row r="54" spans="1:9" x14ac:dyDescent="0.35">
      <c r="A54" s="11"/>
      <c r="B54" s="11"/>
      <c r="C54" s="11"/>
      <c r="D54" s="11"/>
      <c r="E54" s="11"/>
      <c r="F54" s="11"/>
      <c r="G54" s="11"/>
      <c r="H54" s="11"/>
      <c r="I54" s="11"/>
    </row>
    <row r="55" spans="1:9" x14ac:dyDescent="0.35">
      <c r="A55" s="11"/>
      <c r="B55" s="11"/>
      <c r="C55" s="11"/>
      <c r="D55" s="11"/>
      <c r="E55" s="11"/>
      <c r="F55" s="11"/>
      <c r="G55" s="11"/>
      <c r="H55" s="11"/>
      <c r="I55" s="11"/>
    </row>
    <row r="56" spans="1:9" x14ac:dyDescent="0.35">
      <c r="A56" s="11"/>
      <c r="B56" s="11"/>
      <c r="C56" s="11"/>
      <c r="D56" s="11"/>
      <c r="E56" s="11"/>
      <c r="F56" s="11"/>
      <c r="G56" s="11"/>
      <c r="H56" s="11"/>
      <c r="I56" s="11"/>
    </row>
    <row r="57" spans="1:9" x14ac:dyDescent="0.35">
      <c r="A57" s="11"/>
      <c r="B57" s="11"/>
      <c r="C57" s="11"/>
      <c r="D57" s="11"/>
      <c r="E57" s="11"/>
      <c r="F57" s="11"/>
      <c r="G57" s="11"/>
      <c r="H57" s="11"/>
      <c r="I57" s="11"/>
    </row>
    <row r="58" spans="1:9" x14ac:dyDescent="0.35">
      <c r="A58" s="11"/>
      <c r="B58" s="11"/>
      <c r="C58" s="11"/>
      <c r="D58" s="11"/>
      <c r="E58" s="11"/>
      <c r="F58" s="11"/>
      <c r="G58" s="11"/>
      <c r="H58" s="11"/>
      <c r="I58" s="11"/>
    </row>
    <row r="59" spans="1:9" x14ac:dyDescent="0.35">
      <c r="A59" s="11"/>
      <c r="B59" s="11"/>
      <c r="C59" s="11"/>
      <c r="D59" s="11"/>
      <c r="E59" s="11"/>
      <c r="F59" s="11"/>
      <c r="G59" s="11"/>
      <c r="H59" s="11"/>
      <c r="I59" s="11"/>
    </row>
    <row r="60" spans="1:9" x14ac:dyDescent="0.35">
      <c r="A60" s="11"/>
      <c r="B60" s="11"/>
      <c r="C60" s="11"/>
      <c r="D60" s="11"/>
      <c r="E60" s="11"/>
      <c r="F60" s="11"/>
      <c r="G60" s="11"/>
      <c r="H60" s="11"/>
      <c r="I60" s="11"/>
    </row>
    <row r="61" spans="1:9" x14ac:dyDescent="0.35">
      <c r="A61" s="11"/>
      <c r="B61" s="11"/>
      <c r="C61" s="11"/>
      <c r="D61" s="11"/>
      <c r="E61" s="11"/>
      <c r="F61" s="11"/>
      <c r="G61" s="11"/>
      <c r="H61" s="11"/>
      <c r="I61" s="11"/>
    </row>
    <row r="62" spans="1:9" x14ac:dyDescent="0.35">
      <c r="A62" s="11"/>
      <c r="B62" s="11"/>
      <c r="C62" s="11"/>
      <c r="D62" s="11"/>
      <c r="E62" s="11"/>
      <c r="F62" s="11"/>
      <c r="G62" s="11"/>
      <c r="H62" s="11"/>
      <c r="I62" s="11"/>
    </row>
    <row r="63" spans="1:9" x14ac:dyDescent="0.35">
      <c r="A63" s="11"/>
      <c r="B63" s="11"/>
      <c r="C63" s="11"/>
      <c r="D63" s="11"/>
      <c r="E63" s="11"/>
      <c r="F63" s="11"/>
      <c r="G63" s="11"/>
      <c r="H63" s="11"/>
      <c r="I63" s="11"/>
    </row>
    <row r="64" spans="1:9" x14ac:dyDescent="0.35">
      <c r="A64" s="11"/>
      <c r="B64" s="11"/>
      <c r="C64" s="11"/>
      <c r="D64" s="11"/>
      <c r="E64" s="11"/>
      <c r="F64" s="11"/>
      <c r="G64" s="11"/>
      <c r="H64" s="11"/>
      <c r="I64" s="11"/>
    </row>
    <row r="65" spans="1:9" x14ac:dyDescent="0.35">
      <c r="A65" s="11"/>
      <c r="B65" s="11"/>
      <c r="C65" s="11"/>
      <c r="D65" s="11"/>
      <c r="E65" s="11"/>
      <c r="F65" s="11"/>
      <c r="G65" s="11"/>
      <c r="H65" s="11"/>
      <c r="I65" s="11"/>
    </row>
    <row r="66" spans="1:9" x14ac:dyDescent="0.35">
      <c r="A66" s="11"/>
      <c r="B66" s="11"/>
      <c r="C66" s="11"/>
      <c r="D66" s="11"/>
      <c r="E66" s="11"/>
      <c r="F66" s="11"/>
      <c r="G66" s="11"/>
      <c r="H66" s="11"/>
      <c r="I66" s="11"/>
    </row>
    <row r="67" spans="1:9" x14ac:dyDescent="0.35">
      <c r="A67" s="11"/>
      <c r="B67" s="11"/>
      <c r="C67" s="11"/>
      <c r="D67" s="11"/>
      <c r="E67" s="11"/>
      <c r="F67" s="11"/>
      <c r="G67" s="11"/>
      <c r="H67" s="11"/>
      <c r="I67" s="11"/>
    </row>
    <row r="68" spans="1:9" x14ac:dyDescent="0.35">
      <c r="A68" s="11"/>
      <c r="B68" s="11"/>
      <c r="C68" s="11"/>
      <c r="D68" s="11"/>
      <c r="E68" s="11"/>
      <c r="F68" s="11"/>
      <c r="G68" s="11"/>
      <c r="H68" s="11"/>
      <c r="I68" s="11"/>
    </row>
    <row r="69" spans="1:9" x14ac:dyDescent="0.35">
      <c r="A69" s="11"/>
      <c r="B69" s="11"/>
      <c r="C69" s="11"/>
      <c r="D69" s="11"/>
      <c r="E69" s="11"/>
      <c r="F69" s="11"/>
      <c r="G69" s="11"/>
      <c r="H69" s="11"/>
      <c r="I69" s="11"/>
    </row>
    <row r="70" spans="1:9" x14ac:dyDescent="0.35">
      <c r="A70" s="11"/>
      <c r="B70" s="11"/>
      <c r="C70" s="11"/>
      <c r="D70" s="11"/>
      <c r="E70" s="11"/>
      <c r="F70" s="11"/>
      <c r="G70" s="11"/>
      <c r="H70" s="11"/>
      <c r="I70" s="11"/>
    </row>
    <row r="71" spans="1:9" x14ac:dyDescent="0.35">
      <c r="A71" s="11"/>
      <c r="B71" s="11"/>
      <c r="C71" s="11"/>
      <c r="D71" s="11"/>
      <c r="E71" s="11"/>
      <c r="F71" s="11"/>
      <c r="G71" s="11"/>
      <c r="H71" s="11"/>
      <c r="I71" s="11"/>
    </row>
    <row r="72" spans="1:9" x14ac:dyDescent="0.35">
      <c r="A72" s="11"/>
      <c r="B72" s="11"/>
      <c r="C72" s="11"/>
      <c r="D72" s="11"/>
      <c r="E72" s="11"/>
      <c r="F72" s="11"/>
      <c r="G72" s="11"/>
      <c r="H72" s="11"/>
      <c r="I72" s="11"/>
    </row>
    <row r="73" spans="1:9" x14ac:dyDescent="0.35">
      <c r="A73" s="11"/>
      <c r="B73" s="11"/>
      <c r="C73" s="11"/>
      <c r="D73" s="11"/>
      <c r="E73" s="11"/>
      <c r="F73" s="11"/>
      <c r="G73" s="11"/>
      <c r="H73" s="11"/>
      <c r="I73" s="11"/>
    </row>
    <row r="74" spans="1:9" x14ac:dyDescent="0.35">
      <c r="A74" s="11"/>
      <c r="B74" s="11"/>
      <c r="C74" s="11"/>
      <c r="D74" s="11"/>
      <c r="E74" s="11"/>
      <c r="F74" s="11"/>
      <c r="G74" s="11"/>
      <c r="H74" s="11"/>
      <c r="I74" s="11"/>
    </row>
    <row r="75" spans="1:9" x14ac:dyDescent="0.35">
      <c r="A75" s="11"/>
      <c r="B75" s="11"/>
      <c r="C75" s="11"/>
      <c r="D75" s="11"/>
      <c r="E75" s="11"/>
      <c r="F75" s="11"/>
      <c r="G75" s="11"/>
      <c r="H75" s="11"/>
      <c r="I75" s="11"/>
    </row>
    <row r="76" spans="1:9" x14ac:dyDescent="0.35">
      <c r="A76" s="11"/>
      <c r="B76" s="11"/>
      <c r="C76" s="11"/>
      <c r="D76" s="11"/>
      <c r="E76" s="11"/>
      <c r="F76" s="11"/>
      <c r="G76" s="11"/>
      <c r="H76" s="11"/>
      <c r="I76" s="11"/>
    </row>
    <row r="77" spans="1:9" x14ac:dyDescent="0.35">
      <c r="A77" s="11"/>
      <c r="B77" s="11"/>
      <c r="C77" s="11"/>
      <c r="D77" s="11"/>
      <c r="E77" s="11"/>
      <c r="F77" s="11"/>
      <c r="G77" s="11"/>
      <c r="H77" s="11"/>
      <c r="I77" s="11"/>
    </row>
    <row r="78" spans="1:9" x14ac:dyDescent="0.35">
      <c r="A78" s="11"/>
      <c r="B78" s="11"/>
      <c r="C78" s="11"/>
      <c r="D78" s="11"/>
      <c r="E78" s="11"/>
      <c r="F78" s="11"/>
      <c r="G78" s="11"/>
      <c r="H78" s="11"/>
      <c r="I78" s="11"/>
    </row>
    <row r="79" spans="1:9" x14ac:dyDescent="0.35">
      <c r="A79" s="11"/>
      <c r="B79" s="11"/>
      <c r="C79" s="11"/>
      <c r="D79" s="11"/>
      <c r="E79" s="11"/>
      <c r="F79" s="11"/>
      <c r="G79" s="11"/>
      <c r="H79" s="11"/>
      <c r="I79" s="11"/>
    </row>
    <row r="80" spans="1:9" x14ac:dyDescent="0.35">
      <c r="A80" s="11"/>
      <c r="B80" s="11"/>
      <c r="C80" s="11"/>
      <c r="D80" s="11"/>
      <c r="E80" s="11"/>
      <c r="F80" s="11"/>
      <c r="G80" s="11"/>
      <c r="H80" s="11"/>
      <c r="I80" s="11"/>
    </row>
    <row r="81" spans="1:9" x14ac:dyDescent="0.35">
      <c r="A81" s="11"/>
      <c r="B81" s="11"/>
      <c r="C81" s="11"/>
      <c r="D81" s="11"/>
      <c r="E81" s="11"/>
      <c r="F81" s="11"/>
      <c r="G81" s="11"/>
      <c r="H81" s="11"/>
      <c r="I81" s="11"/>
    </row>
    <row r="82" spans="1:9" x14ac:dyDescent="0.35">
      <c r="A82" s="11"/>
      <c r="B82" s="11"/>
      <c r="C82" s="11"/>
      <c r="D82" s="11"/>
      <c r="E82" s="11"/>
      <c r="F82" s="11"/>
      <c r="G82" s="11"/>
      <c r="H82" s="11"/>
      <c r="I82" s="11"/>
    </row>
    <row r="83" spans="1:9" x14ac:dyDescent="0.35">
      <c r="A83" s="11"/>
      <c r="B83" s="11"/>
      <c r="C83" s="11"/>
      <c r="D83" s="11"/>
      <c r="E83" s="11"/>
      <c r="F83" s="11"/>
      <c r="G83" s="11"/>
      <c r="H83" s="11"/>
      <c r="I83" s="11"/>
    </row>
    <row r="84" spans="1:9" x14ac:dyDescent="0.35">
      <c r="A84" s="11"/>
      <c r="B84" s="11"/>
      <c r="C84" s="11"/>
      <c r="D84" s="11"/>
      <c r="E84" s="11"/>
      <c r="F84" s="11"/>
      <c r="G84" s="11"/>
      <c r="H84" s="11"/>
      <c r="I84" s="11"/>
    </row>
    <row r="85" spans="1:9" x14ac:dyDescent="0.35">
      <c r="A85" s="11"/>
      <c r="B85" s="11"/>
      <c r="C85" s="11"/>
      <c r="D85" s="11"/>
      <c r="E85" s="11"/>
      <c r="F85" s="11"/>
      <c r="G85" s="11"/>
      <c r="H85" s="11"/>
      <c r="I85" s="11"/>
    </row>
    <row r="86" spans="1:9" x14ac:dyDescent="0.35">
      <c r="A86" s="11"/>
      <c r="B86" s="11"/>
      <c r="C86" s="11"/>
      <c r="D86" s="11"/>
      <c r="E86" s="11"/>
      <c r="F86" s="11"/>
      <c r="G86" s="11"/>
      <c r="H86" s="11"/>
      <c r="I86" s="11"/>
    </row>
    <row r="87" spans="1:9" x14ac:dyDescent="0.35">
      <c r="A87" s="11"/>
      <c r="B87" s="11"/>
      <c r="C87" s="11"/>
      <c r="D87" s="11"/>
      <c r="E87" s="11"/>
      <c r="F87" s="11"/>
      <c r="G87" s="11"/>
      <c r="H87" s="11"/>
      <c r="I87" s="11"/>
    </row>
    <row r="88" spans="1:9" x14ac:dyDescent="0.35">
      <c r="A88" s="11"/>
      <c r="B88" s="11"/>
      <c r="C88" s="11"/>
      <c r="D88" s="11"/>
      <c r="E88" s="11"/>
      <c r="F88" s="11"/>
      <c r="G88" s="11"/>
      <c r="H88" s="11"/>
      <c r="I88" s="11"/>
    </row>
    <row r="89" spans="1:9" x14ac:dyDescent="0.35">
      <c r="A89" s="11"/>
      <c r="B89" s="11"/>
      <c r="C89" s="11"/>
      <c r="D89" s="11"/>
      <c r="E89" s="11"/>
      <c r="F89" s="11"/>
      <c r="G89" s="11"/>
      <c r="H89" s="11"/>
      <c r="I89" s="11"/>
    </row>
    <row r="90" spans="1:9" x14ac:dyDescent="0.35">
      <c r="A90" s="11"/>
      <c r="B90" s="11"/>
      <c r="C90" s="11"/>
      <c r="D90" s="11"/>
      <c r="E90" s="11"/>
      <c r="F90" s="11"/>
      <c r="G90" s="11"/>
      <c r="H90" s="11"/>
      <c r="I90" s="11"/>
    </row>
    <row r="91" spans="1:9" x14ac:dyDescent="0.35">
      <c r="A91" s="11"/>
      <c r="B91" s="11"/>
      <c r="C91" s="11"/>
      <c r="D91" s="11"/>
      <c r="E91" s="11"/>
      <c r="F91" s="11"/>
      <c r="G91" s="11"/>
      <c r="H91" s="11"/>
      <c r="I91" s="11"/>
    </row>
    <row r="92" spans="1:9" x14ac:dyDescent="0.35">
      <c r="A92" s="11"/>
      <c r="B92" s="11"/>
      <c r="C92" s="11"/>
      <c r="D92" s="11"/>
      <c r="E92" s="11"/>
      <c r="F92" s="11"/>
      <c r="G92" s="11"/>
      <c r="H92" s="11"/>
      <c r="I92" s="11"/>
    </row>
    <row r="93" spans="1:9" x14ac:dyDescent="0.35">
      <c r="A93" s="11"/>
      <c r="B93" s="11"/>
      <c r="C93" s="11"/>
      <c r="D93" s="11"/>
      <c r="E93" s="11"/>
      <c r="F93" s="11"/>
      <c r="G93" s="11"/>
      <c r="H93" s="11"/>
      <c r="I93" s="11"/>
    </row>
    <row r="94" spans="1:9" x14ac:dyDescent="0.35">
      <c r="A94" s="11"/>
      <c r="B94" s="11"/>
      <c r="C94" s="11"/>
      <c r="D94" s="11"/>
      <c r="E94" s="11"/>
      <c r="F94" s="11"/>
      <c r="G94" s="11"/>
      <c r="H94" s="11"/>
      <c r="I94" s="11"/>
    </row>
    <row r="95" spans="1:9" x14ac:dyDescent="0.35">
      <c r="A95" s="11"/>
      <c r="B95" s="11"/>
      <c r="C95" s="11"/>
      <c r="D95" s="11"/>
      <c r="E95" s="11"/>
      <c r="F95" s="11"/>
      <c r="G95" s="11"/>
      <c r="H95" s="11"/>
      <c r="I95" s="11"/>
    </row>
    <row r="96" spans="1:9" x14ac:dyDescent="0.35">
      <c r="A96" s="11"/>
      <c r="B96" s="11"/>
      <c r="C96" s="11"/>
      <c r="D96" s="11"/>
      <c r="E96" s="11"/>
      <c r="F96" s="11"/>
      <c r="G96" s="11"/>
      <c r="H96" s="11"/>
      <c r="I96" s="11"/>
    </row>
    <row r="97" spans="1:9" x14ac:dyDescent="0.35">
      <c r="A97" s="11"/>
      <c r="B97" s="11"/>
      <c r="C97" s="11"/>
      <c r="D97" s="11"/>
      <c r="E97" s="11"/>
      <c r="F97" s="11"/>
      <c r="G97" s="11"/>
      <c r="H97" s="11"/>
      <c r="I97" s="11"/>
    </row>
    <row r="98" spans="1:9" x14ac:dyDescent="0.35">
      <c r="A98" s="11"/>
      <c r="B98" s="11"/>
      <c r="C98" s="11"/>
      <c r="D98" s="11"/>
      <c r="E98" s="11"/>
      <c r="F98" s="11"/>
      <c r="G98" s="11"/>
      <c r="H98" s="11"/>
      <c r="I98" s="11"/>
    </row>
    <row r="99" spans="1:9" x14ac:dyDescent="0.35">
      <c r="A99" s="11"/>
      <c r="B99" s="11"/>
      <c r="C99" s="11"/>
      <c r="D99" s="11"/>
      <c r="E99" s="11"/>
      <c r="F99" s="11"/>
      <c r="G99" s="11"/>
      <c r="H99" s="11"/>
      <c r="I99" s="11"/>
    </row>
    <row r="100" spans="1:9" x14ac:dyDescent="0.35">
      <c r="A100" s="11"/>
      <c r="B100" s="11"/>
      <c r="C100" s="11"/>
      <c r="D100" s="11"/>
      <c r="E100" s="11"/>
      <c r="F100" s="11"/>
      <c r="G100" s="11"/>
      <c r="H100" s="11"/>
      <c r="I100" s="11"/>
    </row>
    <row r="101" spans="1:9" x14ac:dyDescent="0.35">
      <c r="A101" s="11"/>
      <c r="B101" s="11"/>
      <c r="C101" s="11"/>
      <c r="D101" s="11"/>
      <c r="E101" s="11"/>
      <c r="F101" s="11"/>
      <c r="G101" s="11"/>
      <c r="H101" s="11"/>
      <c r="I101" s="11"/>
    </row>
    <row r="102" spans="1:9" x14ac:dyDescent="0.35">
      <c r="A102" s="11"/>
      <c r="B102" s="11"/>
      <c r="C102" s="11"/>
      <c r="D102" s="11"/>
      <c r="E102" s="11"/>
      <c r="F102" s="11"/>
      <c r="G102" s="11"/>
      <c r="H102" s="11"/>
      <c r="I102" s="11"/>
    </row>
    <row r="103" spans="1:9" x14ac:dyDescent="0.35">
      <c r="A103" s="11"/>
      <c r="B103" s="11"/>
      <c r="C103" s="11"/>
      <c r="D103" s="11"/>
      <c r="E103" s="11"/>
      <c r="F103" s="11"/>
      <c r="G103" s="11"/>
      <c r="H103" s="11"/>
      <c r="I103" s="11"/>
    </row>
    <row r="104" spans="1:9" x14ac:dyDescent="0.35">
      <c r="A104" s="11"/>
      <c r="B104" s="11"/>
      <c r="C104" s="11"/>
      <c r="D104" s="11"/>
      <c r="E104" s="11"/>
      <c r="F104" s="11"/>
      <c r="G104" s="11"/>
      <c r="H104" s="11"/>
      <c r="I104" s="11"/>
    </row>
    <row r="105" spans="1:9" x14ac:dyDescent="0.35">
      <c r="A105" s="11"/>
      <c r="B105" s="11"/>
      <c r="C105" s="11"/>
      <c r="D105" s="11"/>
      <c r="E105" s="11"/>
      <c r="F105" s="11"/>
      <c r="G105" s="11"/>
      <c r="H105" s="11"/>
      <c r="I105" s="11"/>
    </row>
    <row r="106" spans="1:9" x14ac:dyDescent="0.35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9" x14ac:dyDescent="0.35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9" x14ac:dyDescent="0.35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9" x14ac:dyDescent="0.35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9" x14ac:dyDescent="0.35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 x14ac:dyDescent="0.35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9" x14ac:dyDescent="0.35">
      <c r="A112" s="11"/>
      <c r="B112" s="11"/>
      <c r="C112" s="11"/>
      <c r="D112" s="11"/>
      <c r="E112" s="11"/>
      <c r="F112" s="11"/>
      <c r="G112" s="11"/>
      <c r="H112" s="11"/>
      <c r="I112" s="11"/>
    </row>
    <row r="113" spans="1:9" x14ac:dyDescent="0.35">
      <c r="A113" s="11"/>
      <c r="B113" s="11"/>
      <c r="C113" s="11"/>
      <c r="D113" s="11"/>
      <c r="E113" s="11"/>
      <c r="F113" s="11"/>
      <c r="G113" s="11"/>
      <c r="H113" s="11"/>
      <c r="I113" s="11"/>
    </row>
    <row r="114" spans="1:9" x14ac:dyDescent="0.35">
      <c r="A114" s="11"/>
      <c r="B114" s="11"/>
      <c r="C114" s="11"/>
      <c r="D114" s="11"/>
      <c r="E114" s="11"/>
      <c r="F114" s="11"/>
      <c r="G114" s="11"/>
      <c r="H114" s="11"/>
      <c r="I114" s="11"/>
    </row>
    <row r="115" spans="1:9" x14ac:dyDescent="0.35">
      <c r="A115" s="11"/>
      <c r="B115" s="11"/>
      <c r="C115" s="11"/>
      <c r="D115" s="11"/>
      <c r="E115" s="11"/>
      <c r="F115" s="11"/>
      <c r="G115" s="11"/>
      <c r="H115" s="11"/>
      <c r="I115" s="11"/>
    </row>
    <row r="116" spans="1:9" x14ac:dyDescent="0.35">
      <c r="A116" s="11"/>
      <c r="B116" s="11"/>
      <c r="C116" s="11"/>
      <c r="D116" s="11"/>
      <c r="E116" s="11"/>
      <c r="F116" s="11"/>
      <c r="G116" s="11"/>
      <c r="H116" s="11"/>
      <c r="I116" s="11"/>
    </row>
    <row r="117" spans="1:9" x14ac:dyDescent="0.35">
      <c r="A117" s="11"/>
      <c r="B117" s="11"/>
      <c r="C117" s="11"/>
      <c r="D117" s="11"/>
      <c r="E117" s="11"/>
      <c r="F117" s="11"/>
      <c r="G117" s="11"/>
      <c r="H117" s="11"/>
      <c r="I117" s="11"/>
    </row>
    <row r="118" spans="1:9" x14ac:dyDescent="0.35">
      <c r="A118" s="11"/>
      <c r="B118" s="11"/>
      <c r="C118" s="11"/>
      <c r="D118" s="11"/>
      <c r="E118" s="11"/>
      <c r="F118" s="11"/>
      <c r="G118" s="11"/>
      <c r="H118" s="11"/>
      <c r="I118" s="11"/>
    </row>
    <row r="119" spans="1:9" x14ac:dyDescent="0.35">
      <c r="A119" s="11"/>
      <c r="B119" s="11"/>
      <c r="C119" s="11"/>
      <c r="D119" s="11"/>
      <c r="E119" s="11"/>
      <c r="F119" s="11"/>
      <c r="G119" s="11"/>
      <c r="H119" s="11"/>
      <c r="I119" s="11"/>
    </row>
    <row r="120" spans="1:9" x14ac:dyDescent="0.35">
      <c r="A120" s="11"/>
      <c r="B120" s="11"/>
      <c r="C120" s="11"/>
      <c r="D120" s="11"/>
      <c r="E120" s="11"/>
      <c r="F120" s="11"/>
      <c r="G120" s="11"/>
      <c r="H120" s="11"/>
      <c r="I120" s="11"/>
    </row>
    <row r="121" spans="1:9" x14ac:dyDescent="0.35">
      <c r="A121" s="11"/>
      <c r="B121" s="11"/>
      <c r="C121" s="11"/>
      <c r="D121" s="11"/>
      <c r="E121" s="11"/>
      <c r="F121" s="11"/>
      <c r="G121" s="11"/>
      <c r="H121" s="11"/>
      <c r="I121" s="11"/>
    </row>
    <row r="122" spans="1:9" x14ac:dyDescent="0.35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 x14ac:dyDescent="0.35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 x14ac:dyDescent="0.35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 x14ac:dyDescent="0.35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 x14ac:dyDescent="0.35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 x14ac:dyDescent="0.35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 x14ac:dyDescent="0.35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9" x14ac:dyDescent="0.35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9" x14ac:dyDescent="0.35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9" x14ac:dyDescent="0.35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9" x14ac:dyDescent="0.35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9" x14ac:dyDescent="0.35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9" x14ac:dyDescent="0.35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9" x14ac:dyDescent="0.35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9" x14ac:dyDescent="0.35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9" x14ac:dyDescent="0.35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9" x14ac:dyDescent="0.35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9" x14ac:dyDescent="0.35">
      <c r="A139" s="11"/>
      <c r="B139" s="11"/>
      <c r="C139" s="11"/>
      <c r="D139" s="11"/>
      <c r="E139" s="11"/>
      <c r="F139" s="11"/>
      <c r="G139" s="11"/>
      <c r="H139" s="11"/>
      <c r="I139" s="11"/>
    </row>
    <row r="140" spans="1:9" x14ac:dyDescent="0.35">
      <c r="A140" s="11"/>
      <c r="B140" s="11"/>
      <c r="C140" s="11"/>
      <c r="D140" s="11"/>
      <c r="E140" s="11"/>
      <c r="F140" s="11"/>
      <c r="G140" s="11"/>
      <c r="H140" s="11"/>
      <c r="I140" s="11"/>
    </row>
    <row r="141" spans="1:9" x14ac:dyDescent="0.35">
      <c r="A141" s="11"/>
      <c r="B141" s="11"/>
      <c r="C141" s="11"/>
      <c r="D141" s="11"/>
      <c r="E141" s="11"/>
      <c r="F141" s="11"/>
      <c r="G141" s="11"/>
      <c r="H141" s="11"/>
      <c r="I141" s="11"/>
    </row>
    <row r="142" spans="1:9" x14ac:dyDescent="0.35">
      <c r="A142" s="11"/>
      <c r="B142" s="11"/>
      <c r="C142" s="11"/>
      <c r="D142" s="11"/>
      <c r="E142" s="11"/>
      <c r="F142" s="11"/>
      <c r="G142" s="11"/>
      <c r="H142" s="11"/>
      <c r="I142" s="11"/>
    </row>
    <row r="143" spans="1:9" x14ac:dyDescent="0.35">
      <c r="A143" s="11"/>
      <c r="B143" s="11"/>
      <c r="C143" s="11"/>
      <c r="D143" s="11"/>
      <c r="E143" s="11"/>
      <c r="F143" s="11"/>
      <c r="G143" s="11"/>
      <c r="H143" s="11"/>
      <c r="I143" s="11"/>
    </row>
    <row r="144" spans="1:9" x14ac:dyDescent="0.35">
      <c r="A144" s="11"/>
      <c r="B144" s="11"/>
      <c r="C144" s="11"/>
      <c r="D144" s="11"/>
      <c r="E144" s="11"/>
      <c r="F144" s="11"/>
      <c r="G144" s="11"/>
      <c r="H144" s="11"/>
      <c r="I144" s="11"/>
    </row>
    <row r="145" spans="1:9" x14ac:dyDescent="0.35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9" x14ac:dyDescent="0.35">
      <c r="A146" s="11"/>
      <c r="B146" s="11"/>
      <c r="C146" s="11"/>
      <c r="D146" s="11"/>
      <c r="E146" s="11"/>
      <c r="F146" s="11"/>
      <c r="G146" s="11"/>
      <c r="H146" s="11"/>
      <c r="I146" s="11"/>
    </row>
    <row r="147" spans="1:9" x14ac:dyDescent="0.35">
      <c r="A147" s="11"/>
      <c r="B147" s="11"/>
      <c r="C147" s="11"/>
      <c r="D147" s="11"/>
      <c r="E147" s="11"/>
      <c r="F147" s="11"/>
      <c r="G147" s="11"/>
      <c r="H147" s="11"/>
      <c r="I147" s="11"/>
    </row>
    <row r="148" spans="1:9" x14ac:dyDescent="0.35">
      <c r="A148" s="11"/>
      <c r="B148" s="11"/>
      <c r="C148" s="11"/>
      <c r="D148" s="11"/>
      <c r="E148" s="11"/>
      <c r="F148" s="11"/>
      <c r="G148" s="11"/>
      <c r="H148" s="11"/>
      <c r="I148" s="11"/>
    </row>
    <row r="149" spans="1:9" x14ac:dyDescent="0.35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9" x14ac:dyDescent="0.35">
      <c r="A150" s="11"/>
      <c r="B150" s="11"/>
      <c r="C150" s="11"/>
      <c r="D150" s="11"/>
      <c r="E150" s="11"/>
      <c r="F150" s="11"/>
      <c r="G150" s="11"/>
      <c r="H150" s="11"/>
      <c r="I150" s="11"/>
    </row>
    <row r="151" spans="1:9" x14ac:dyDescent="0.35">
      <c r="A151" s="11"/>
      <c r="B151" s="11"/>
      <c r="C151" s="11"/>
      <c r="D151" s="11"/>
      <c r="E151" s="11"/>
      <c r="F151" s="11"/>
      <c r="G151" s="11"/>
      <c r="H151" s="11"/>
      <c r="I151" s="11"/>
    </row>
    <row r="152" spans="1:9" x14ac:dyDescent="0.35">
      <c r="A152" s="11"/>
      <c r="B152" s="11"/>
      <c r="C152" s="11"/>
      <c r="D152" s="11"/>
      <c r="E152" s="11"/>
      <c r="F152" s="11"/>
      <c r="G152" s="11"/>
      <c r="H152" s="11"/>
      <c r="I152" s="11"/>
    </row>
    <row r="153" spans="1:9" x14ac:dyDescent="0.35">
      <c r="A153" s="11"/>
      <c r="B153" s="11"/>
      <c r="C153" s="11"/>
      <c r="D153" s="11"/>
      <c r="E153" s="11"/>
      <c r="F153" s="11"/>
      <c r="G153" s="11"/>
      <c r="H153" s="11"/>
      <c r="I153" s="11"/>
    </row>
    <row r="154" spans="1:9" x14ac:dyDescent="0.35">
      <c r="A154" s="11"/>
      <c r="B154" s="11"/>
      <c r="C154" s="11"/>
      <c r="D154" s="11"/>
      <c r="E154" s="11"/>
      <c r="F154" s="11"/>
      <c r="G154" s="11"/>
      <c r="H154" s="11"/>
      <c r="I154" s="11"/>
    </row>
    <row r="155" spans="1:9" x14ac:dyDescent="0.35">
      <c r="A155" s="11"/>
      <c r="B155" s="11"/>
      <c r="C155" s="11"/>
      <c r="D155" s="11"/>
      <c r="E155" s="11"/>
      <c r="F155" s="11"/>
      <c r="G155" s="11"/>
      <c r="H155" s="11"/>
      <c r="I155" s="11"/>
    </row>
    <row r="156" spans="1:9" x14ac:dyDescent="0.35">
      <c r="A156" s="11"/>
      <c r="B156" s="11"/>
      <c r="C156" s="11"/>
      <c r="D156" s="11"/>
      <c r="E156" s="11"/>
      <c r="F156" s="11"/>
      <c r="G156" s="11"/>
      <c r="H156" s="11"/>
      <c r="I156" s="11"/>
    </row>
    <row r="157" spans="1:9" x14ac:dyDescent="0.35">
      <c r="A157" s="11"/>
      <c r="B157" s="11"/>
      <c r="C157" s="11"/>
      <c r="D157" s="11"/>
      <c r="E157" s="11"/>
      <c r="F157" s="11"/>
      <c r="G157" s="11"/>
      <c r="H157" s="11"/>
      <c r="I157" s="11"/>
    </row>
    <row r="158" spans="1:9" x14ac:dyDescent="0.35">
      <c r="A158" s="11"/>
      <c r="B158" s="11"/>
      <c r="C158" s="11"/>
      <c r="D158" s="11"/>
      <c r="E158" s="11"/>
      <c r="F158" s="11"/>
      <c r="G158" s="11"/>
      <c r="H158" s="11"/>
      <c r="I158" s="11"/>
    </row>
    <row r="159" spans="1:9" x14ac:dyDescent="0.35">
      <c r="A159" s="11"/>
      <c r="B159" s="11"/>
      <c r="C159" s="11"/>
      <c r="D159" s="11"/>
      <c r="E159" s="11"/>
      <c r="F159" s="11"/>
      <c r="G159" s="11"/>
      <c r="H159" s="11"/>
      <c r="I159" s="11"/>
    </row>
    <row r="160" spans="1:9" x14ac:dyDescent="0.35">
      <c r="A160" s="11"/>
      <c r="B160" s="11"/>
      <c r="C160" s="11"/>
      <c r="D160" s="11"/>
      <c r="E160" s="11"/>
      <c r="F160" s="11"/>
      <c r="G160" s="11"/>
      <c r="H160" s="11"/>
      <c r="I160" s="11"/>
    </row>
    <row r="161" spans="1:9" x14ac:dyDescent="0.35">
      <c r="A161" s="11"/>
      <c r="B161" s="11"/>
      <c r="C161" s="11"/>
      <c r="D161" s="11"/>
      <c r="E161" s="11"/>
      <c r="F161" s="11"/>
      <c r="G161" s="11"/>
      <c r="H161" s="11"/>
      <c r="I161" s="11"/>
    </row>
    <row r="162" spans="1:9" x14ac:dyDescent="0.35">
      <c r="A162" s="11"/>
      <c r="B162" s="11"/>
      <c r="C162" s="11"/>
      <c r="D162" s="11"/>
      <c r="E162" s="11"/>
      <c r="F162" s="11"/>
      <c r="G162" s="11"/>
      <c r="H162" s="11"/>
      <c r="I162" s="11"/>
    </row>
    <row r="163" spans="1:9" x14ac:dyDescent="0.35">
      <c r="A163" s="11"/>
      <c r="B163" s="11"/>
      <c r="C163" s="11"/>
      <c r="D163" s="11"/>
      <c r="E163" s="11"/>
      <c r="F163" s="11"/>
      <c r="G163" s="11"/>
      <c r="H163" s="11"/>
      <c r="I163" s="11"/>
    </row>
    <row r="164" spans="1:9" x14ac:dyDescent="0.35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9" x14ac:dyDescent="0.35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9" x14ac:dyDescent="0.35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9" x14ac:dyDescent="0.35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9" x14ac:dyDescent="0.35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9" x14ac:dyDescent="0.35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9" x14ac:dyDescent="0.35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9" x14ac:dyDescent="0.35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9" x14ac:dyDescent="0.35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9" x14ac:dyDescent="0.35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9" x14ac:dyDescent="0.35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9" x14ac:dyDescent="0.35">
      <c r="A175" s="11"/>
      <c r="B175" s="11"/>
      <c r="C175" s="11"/>
      <c r="D175" s="11"/>
      <c r="E175" s="11"/>
      <c r="F175" s="11"/>
      <c r="G175" s="11"/>
      <c r="H175" s="11"/>
      <c r="I175" s="11"/>
    </row>
    <row r="176" spans="1:9" x14ac:dyDescent="0.35">
      <c r="A176" s="11"/>
      <c r="B176" s="11"/>
      <c r="C176" s="11"/>
      <c r="D176" s="11"/>
      <c r="E176" s="11"/>
      <c r="F176" s="11"/>
      <c r="G176" s="11"/>
      <c r="H176" s="11"/>
      <c r="I176" s="11"/>
    </row>
    <row r="177" spans="1:9" x14ac:dyDescent="0.35">
      <c r="A177" s="11"/>
      <c r="B177" s="11"/>
      <c r="C177" s="11"/>
      <c r="D177" s="11"/>
      <c r="E177" s="11"/>
      <c r="F177" s="11"/>
      <c r="G177" s="11"/>
      <c r="H177" s="11"/>
      <c r="I177" s="11"/>
    </row>
    <row r="178" spans="1:9" x14ac:dyDescent="0.35">
      <c r="A178" s="11"/>
      <c r="B178" s="11"/>
      <c r="C178" s="11"/>
      <c r="D178" s="11"/>
      <c r="E178" s="11"/>
      <c r="F178" s="11"/>
      <c r="G178" s="11"/>
      <c r="H178" s="11"/>
      <c r="I178" s="11"/>
    </row>
    <row r="179" spans="1:9" x14ac:dyDescent="0.35">
      <c r="A179" s="11"/>
      <c r="B179" s="11"/>
      <c r="C179" s="11"/>
      <c r="D179" s="11"/>
      <c r="E179" s="11"/>
      <c r="F179" s="11"/>
      <c r="G179" s="11"/>
      <c r="H179" s="11"/>
      <c r="I179" s="11"/>
    </row>
    <row r="180" spans="1:9" x14ac:dyDescent="0.35">
      <c r="A180" s="11"/>
      <c r="B180" s="11"/>
      <c r="C180" s="11"/>
      <c r="D180" s="11"/>
      <c r="E180" s="11"/>
      <c r="F180" s="11"/>
      <c r="G180" s="11"/>
      <c r="H180" s="11"/>
      <c r="I180" s="11"/>
    </row>
    <row r="181" spans="1:9" x14ac:dyDescent="0.35">
      <c r="A181" s="11"/>
      <c r="B181" s="11"/>
      <c r="C181" s="11"/>
      <c r="D181" s="11"/>
      <c r="E181" s="11"/>
      <c r="F181" s="11"/>
      <c r="G181" s="11"/>
      <c r="H181" s="11"/>
      <c r="I181" s="11"/>
    </row>
    <row r="182" spans="1:9" x14ac:dyDescent="0.35">
      <c r="A182" s="11"/>
      <c r="B182" s="11"/>
      <c r="C182" s="11"/>
      <c r="D182" s="11"/>
      <c r="E182" s="11"/>
      <c r="F182" s="11"/>
      <c r="G182" s="11"/>
      <c r="H182" s="11"/>
      <c r="I182" s="11"/>
    </row>
    <row r="183" spans="1:9" x14ac:dyDescent="0.35">
      <c r="A183" s="11"/>
      <c r="B183" s="11"/>
      <c r="C183" s="11"/>
      <c r="D183" s="11"/>
      <c r="E183" s="11"/>
      <c r="F183" s="11"/>
      <c r="G183" s="11"/>
      <c r="H183" s="11"/>
      <c r="I183" s="11"/>
    </row>
    <row r="184" spans="1:9" x14ac:dyDescent="0.35">
      <c r="A184" s="11"/>
      <c r="B184" s="11"/>
      <c r="C184" s="11"/>
      <c r="D184" s="11"/>
      <c r="E184" s="11"/>
      <c r="F184" s="11"/>
      <c r="G184" s="11"/>
      <c r="H184" s="11"/>
      <c r="I184" s="11"/>
    </row>
    <row r="185" spans="1:9" x14ac:dyDescent="0.35">
      <c r="A185" s="11"/>
      <c r="B185" s="11"/>
      <c r="C185" s="11"/>
      <c r="D185" s="11"/>
      <c r="E185" s="11"/>
      <c r="F185" s="11"/>
      <c r="G185" s="11"/>
      <c r="H185" s="11"/>
      <c r="I185" s="11"/>
    </row>
    <row r="186" spans="1:9" x14ac:dyDescent="0.35">
      <c r="A186" s="11"/>
      <c r="B186" s="11"/>
      <c r="C186" s="11"/>
      <c r="D186" s="11"/>
      <c r="E186" s="11"/>
      <c r="F186" s="11"/>
      <c r="G186" s="11"/>
      <c r="H186" s="11"/>
      <c r="I186" s="11"/>
    </row>
    <row r="187" spans="1:9" x14ac:dyDescent="0.35">
      <c r="A187" s="11"/>
      <c r="B187" s="11"/>
      <c r="C187" s="11"/>
      <c r="D187" s="11"/>
      <c r="E187" s="11"/>
      <c r="F187" s="11"/>
      <c r="G187" s="11"/>
      <c r="H187" s="11"/>
      <c r="I187" s="11"/>
    </row>
    <row r="188" spans="1:9" x14ac:dyDescent="0.35">
      <c r="A188" s="11"/>
      <c r="B188" s="11"/>
      <c r="C188" s="11"/>
      <c r="D188" s="11"/>
      <c r="E188" s="11"/>
      <c r="F188" s="11"/>
      <c r="G188" s="11"/>
      <c r="H188" s="11"/>
      <c r="I188" s="11"/>
    </row>
    <row r="189" spans="1:9" x14ac:dyDescent="0.35">
      <c r="A189" s="11"/>
      <c r="B189" s="11"/>
      <c r="C189" s="11"/>
      <c r="D189" s="11"/>
      <c r="E189" s="11"/>
      <c r="F189" s="11"/>
      <c r="G189" s="11"/>
      <c r="H189" s="11"/>
      <c r="I189" s="11"/>
    </row>
    <row r="190" spans="1:9" x14ac:dyDescent="0.35">
      <c r="A190" s="11"/>
      <c r="B190" s="11"/>
      <c r="C190" s="11"/>
      <c r="D190" s="11"/>
      <c r="E190" s="11"/>
      <c r="F190" s="11"/>
      <c r="G190" s="11"/>
      <c r="H190" s="11"/>
      <c r="I190" s="11"/>
    </row>
    <row r="191" spans="1:9" x14ac:dyDescent="0.35">
      <c r="A191" s="11"/>
      <c r="B191" s="11"/>
      <c r="C191" s="11"/>
      <c r="D191" s="11"/>
      <c r="E191" s="11"/>
      <c r="F191" s="11"/>
      <c r="G191" s="11"/>
      <c r="H191" s="11"/>
      <c r="I191" s="11"/>
    </row>
    <row r="192" spans="1:9" x14ac:dyDescent="0.35">
      <c r="A192" s="11"/>
      <c r="B192" s="11"/>
      <c r="C192" s="11"/>
      <c r="D192" s="11"/>
      <c r="E192" s="11"/>
      <c r="F192" s="11"/>
      <c r="G192" s="11"/>
      <c r="H192" s="11"/>
      <c r="I192" s="11"/>
    </row>
    <row r="193" spans="1:9" x14ac:dyDescent="0.35">
      <c r="A193" s="11"/>
      <c r="B193" s="11"/>
      <c r="C193" s="11"/>
      <c r="D193" s="11"/>
      <c r="E193" s="11"/>
      <c r="F193" s="11"/>
      <c r="G193" s="11"/>
      <c r="H193" s="11"/>
      <c r="I193" s="11"/>
    </row>
    <row r="194" spans="1:9" x14ac:dyDescent="0.35">
      <c r="A194" s="11"/>
      <c r="B194" s="11"/>
      <c r="C194" s="11"/>
      <c r="D194" s="11"/>
      <c r="E194" s="11"/>
      <c r="F194" s="11"/>
      <c r="G194" s="11"/>
      <c r="H194" s="11"/>
      <c r="I194" s="11"/>
    </row>
    <row r="195" spans="1:9" x14ac:dyDescent="0.35">
      <c r="A195" s="11"/>
      <c r="B195" s="11"/>
      <c r="C195" s="11"/>
      <c r="D195" s="11"/>
      <c r="E195" s="11"/>
      <c r="F195" s="11"/>
      <c r="G195" s="11"/>
      <c r="H195" s="11"/>
      <c r="I195" s="11"/>
    </row>
    <row r="196" spans="1:9" x14ac:dyDescent="0.35">
      <c r="A196" s="11"/>
      <c r="B196" s="11"/>
      <c r="C196" s="11"/>
      <c r="D196" s="11"/>
      <c r="E196" s="11"/>
      <c r="F196" s="11"/>
      <c r="G196" s="11"/>
      <c r="H196" s="11"/>
      <c r="I196" s="11"/>
    </row>
    <row r="197" spans="1:9" x14ac:dyDescent="0.35">
      <c r="A197" s="11"/>
      <c r="B197" s="11"/>
      <c r="C197" s="11"/>
      <c r="D197" s="11"/>
      <c r="E197" s="11"/>
      <c r="F197" s="11"/>
      <c r="G197" s="11"/>
      <c r="H197" s="11"/>
      <c r="I197" s="11"/>
    </row>
    <row r="198" spans="1:9" x14ac:dyDescent="0.35">
      <c r="A198" s="11"/>
      <c r="B198" s="11"/>
      <c r="C198" s="11"/>
      <c r="D198" s="11"/>
      <c r="E198" s="11"/>
      <c r="F198" s="11"/>
      <c r="G198" s="11"/>
      <c r="H198" s="11"/>
      <c r="I198" s="11"/>
    </row>
    <row r="199" spans="1:9" x14ac:dyDescent="0.35">
      <c r="A199" s="11"/>
      <c r="B199" s="11"/>
      <c r="C199" s="11"/>
      <c r="D199" s="11"/>
      <c r="E199" s="11"/>
      <c r="F199" s="11"/>
      <c r="G199" s="11"/>
      <c r="H199" s="11"/>
      <c r="I199" s="11"/>
    </row>
    <row r="200" spans="1:9" x14ac:dyDescent="0.35">
      <c r="A200" s="11"/>
      <c r="B200" s="11"/>
      <c r="C200" s="11"/>
      <c r="D200" s="11"/>
      <c r="E200" s="11"/>
      <c r="F200" s="11"/>
      <c r="G200" s="11"/>
      <c r="H200" s="11"/>
      <c r="I200" s="11"/>
    </row>
    <row r="201" spans="1:9" x14ac:dyDescent="0.35">
      <c r="A201" s="11"/>
      <c r="B201" s="11"/>
      <c r="C201" s="11"/>
      <c r="D201" s="11"/>
      <c r="E201" s="11"/>
      <c r="F201" s="11"/>
      <c r="G201" s="11"/>
      <c r="H201" s="11"/>
      <c r="I201" s="11"/>
    </row>
    <row r="202" spans="1:9" x14ac:dyDescent="0.35">
      <c r="A202" s="11"/>
      <c r="B202" s="11"/>
      <c r="C202" s="11"/>
      <c r="D202" s="11"/>
      <c r="E202" s="11"/>
      <c r="F202" s="11"/>
      <c r="G202" s="11"/>
      <c r="H202" s="11"/>
      <c r="I202" s="11"/>
    </row>
    <row r="203" spans="1:9" x14ac:dyDescent="0.35">
      <c r="A203" s="11"/>
      <c r="B203" s="11"/>
      <c r="C203" s="11"/>
      <c r="D203" s="11"/>
      <c r="E203" s="11"/>
      <c r="F203" s="11"/>
      <c r="G203" s="11"/>
      <c r="H203" s="11"/>
      <c r="I203" s="11"/>
    </row>
    <row r="204" spans="1:9" x14ac:dyDescent="0.35">
      <c r="A204" s="11"/>
      <c r="B204" s="11"/>
      <c r="C204" s="11"/>
      <c r="D204" s="11"/>
      <c r="E204" s="11"/>
      <c r="F204" s="11"/>
      <c r="G204" s="11"/>
      <c r="H204" s="11"/>
      <c r="I204" s="11"/>
    </row>
    <row r="205" spans="1:9" x14ac:dyDescent="0.35">
      <c r="A205" s="11"/>
      <c r="B205" s="11"/>
      <c r="C205" s="11"/>
      <c r="D205" s="11"/>
      <c r="E205" s="11"/>
      <c r="F205" s="11"/>
      <c r="G205" s="11"/>
      <c r="H205" s="11"/>
      <c r="I205" s="11"/>
    </row>
    <row r="206" spans="1:9" x14ac:dyDescent="0.35">
      <c r="A206" s="11"/>
      <c r="B206" s="11"/>
      <c r="C206" s="11"/>
      <c r="D206" s="11"/>
      <c r="E206" s="11"/>
      <c r="F206" s="11"/>
      <c r="G206" s="11"/>
      <c r="H206" s="11"/>
      <c r="I206" s="11"/>
    </row>
    <row r="207" spans="1:9" x14ac:dyDescent="0.35">
      <c r="A207" s="11"/>
      <c r="B207" s="11"/>
      <c r="C207" s="11"/>
      <c r="D207" s="11"/>
      <c r="E207" s="11"/>
      <c r="F207" s="11"/>
      <c r="G207" s="11"/>
      <c r="H207" s="11"/>
      <c r="I207" s="11"/>
    </row>
    <row r="208" spans="1:9" x14ac:dyDescent="0.35">
      <c r="A208" s="11"/>
      <c r="B208" s="11"/>
      <c r="C208" s="11"/>
      <c r="D208" s="11"/>
      <c r="E208" s="11"/>
      <c r="F208" s="11"/>
      <c r="G208" s="11"/>
      <c r="H208" s="11"/>
      <c r="I208" s="11"/>
    </row>
    <row r="209" spans="1:9" x14ac:dyDescent="0.35">
      <c r="A209" s="11"/>
      <c r="B209" s="11"/>
      <c r="C209" s="11"/>
      <c r="D209" s="11"/>
      <c r="E209" s="11"/>
      <c r="F209" s="11"/>
      <c r="G209" s="11"/>
      <c r="H209" s="11"/>
      <c r="I209" s="11"/>
    </row>
    <row r="210" spans="1:9" x14ac:dyDescent="0.35">
      <c r="A210" s="11"/>
      <c r="B210" s="11"/>
      <c r="C210" s="11"/>
      <c r="D210" s="11"/>
      <c r="E210" s="11"/>
      <c r="F210" s="11"/>
      <c r="G210" s="11"/>
      <c r="H210" s="11"/>
      <c r="I210" s="11"/>
    </row>
    <row r="211" spans="1:9" x14ac:dyDescent="0.35">
      <c r="A211" s="11"/>
      <c r="B211" s="11"/>
      <c r="C211" s="11"/>
      <c r="D211" s="11"/>
      <c r="E211" s="11"/>
      <c r="F211" s="11"/>
      <c r="G211" s="11"/>
      <c r="H211" s="11"/>
      <c r="I211" s="11"/>
    </row>
    <row r="212" spans="1:9" x14ac:dyDescent="0.35">
      <c r="A212" s="11"/>
      <c r="B212" s="11"/>
      <c r="C212" s="11"/>
      <c r="D212" s="11"/>
      <c r="E212" s="11"/>
      <c r="F212" s="11"/>
      <c r="G212" s="11"/>
      <c r="H212" s="11"/>
      <c r="I212" s="11"/>
    </row>
    <row r="213" spans="1:9" x14ac:dyDescent="0.35">
      <c r="A213" s="11"/>
      <c r="B213" s="11"/>
      <c r="C213" s="11"/>
      <c r="D213" s="11"/>
      <c r="E213" s="11"/>
      <c r="F213" s="11"/>
      <c r="G213" s="11"/>
      <c r="H213" s="11"/>
      <c r="I213" s="11"/>
    </row>
    <row r="214" spans="1:9" x14ac:dyDescent="0.35">
      <c r="A214" s="11"/>
      <c r="B214" s="11"/>
      <c r="C214" s="11"/>
      <c r="D214" s="11"/>
      <c r="E214" s="11"/>
      <c r="F214" s="11"/>
      <c r="G214" s="11"/>
      <c r="H214" s="11"/>
      <c r="I214" s="11"/>
    </row>
    <row r="215" spans="1:9" x14ac:dyDescent="0.35">
      <c r="A215" s="11"/>
      <c r="B215" s="11"/>
      <c r="C215" s="11"/>
      <c r="D215" s="11"/>
      <c r="E215" s="11"/>
      <c r="F215" s="11"/>
      <c r="G215" s="11"/>
      <c r="H215" s="11"/>
      <c r="I215" s="11"/>
    </row>
    <row r="216" spans="1:9" x14ac:dyDescent="0.35">
      <c r="A216" s="11"/>
      <c r="B216" s="11"/>
      <c r="C216" s="11"/>
      <c r="D216" s="11"/>
      <c r="E216" s="11"/>
      <c r="F216" s="11"/>
      <c r="G216" s="11"/>
      <c r="H216" s="11"/>
      <c r="I216" s="11"/>
    </row>
    <row r="217" spans="1:9" x14ac:dyDescent="0.35">
      <c r="A217" s="11"/>
      <c r="B217" s="11"/>
      <c r="C217" s="11"/>
      <c r="D217" s="11"/>
      <c r="E217" s="11"/>
      <c r="F217" s="11"/>
      <c r="G217" s="11"/>
      <c r="H217" s="11"/>
      <c r="I217" s="11"/>
    </row>
    <row r="218" spans="1:9" x14ac:dyDescent="0.35">
      <c r="A218" s="11"/>
      <c r="B218" s="11"/>
      <c r="C218" s="11"/>
      <c r="D218" s="11"/>
      <c r="E218" s="11"/>
      <c r="F218" s="11"/>
      <c r="G218" s="11"/>
      <c r="H218" s="11"/>
      <c r="I218" s="11"/>
    </row>
    <row r="219" spans="1:9" x14ac:dyDescent="0.35">
      <c r="A219" s="11"/>
      <c r="B219" s="11"/>
      <c r="C219" s="11"/>
      <c r="D219" s="11"/>
      <c r="E219" s="11"/>
      <c r="F219" s="11"/>
      <c r="G219" s="11"/>
      <c r="H219" s="11"/>
      <c r="I219" s="11"/>
    </row>
    <row r="220" spans="1:9" x14ac:dyDescent="0.35">
      <c r="A220" s="11"/>
      <c r="B220" s="11"/>
      <c r="C220" s="11"/>
      <c r="D220" s="11"/>
      <c r="E220" s="11"/>
      <c r="F220" s="11"/>
      <c r="G220" s="11"/>
      <c r="H220" s="11"/>
      <c r="I220" s="11"/>
    </row>
    <row r="221" spans="1:9" x14ac:dyDescent="0.35">
      <c r="A221" s="11"/>
      <c r="B221" s="11"/>
      <c r="C221" s="11"/>
      <c r="D221" s="11"/>
      <c r="E221" s="11"/>
      <c r="F221" s="11"/>
      <c r="G221" s="11"/>
      <c r="H221" s="11"/>
      <c r="I221" s="11"/>
    </row>
    <row r="222" spans="1:9" x14ac:dyDescent="0.35">
      <c r="A222" s="11"/>
      <c r="B222" s="11"/>
      <c r="C222" s="11"/>
      <c r="D222" s="11"/>
      <c r="E222" s="11"/>
      <c r="F222" s="11"/>
      <c r="G222" s="11"/>
      <c r="H222" s="11"/>
      <c r="I222" s="11"/>
    </row>
    <row r="223" spans="1:9" x14ac:dyDescent="0.35">
      <c r="A223" s="11"/>
      <c r="B223" s="11"/>
      <c r="C223" s="11"/>
      <c r="D223" s="11"/>
      <c r="E223" s="11"/>
      <c r="F223" s="11"/>
      <c r="G223" s="11"/>
      <c r="H223" s="11"/>
      <c r="I223" s="11"/>
    </row>
    <row r="224" spans="1:9" x14ac:dyDescent="0.35">
      <c r="A224" s="11"/>
      <c r="B224" s="11"/>
      <c r="C224" s="11"/>
      <c r="D224" s="11"/>
      <c r="E224" s="11"/>
      <c r="F224" s="11"/>
      <c r="G224" s="11"/>
      <c r="H224" s="11"/>
      <c r="I224" s="11"/>
    </row>
    <row r="225" spans="1:9" x14ac:dyDescent="0.35">
      <c r="A225" s="11"/>
      <c r="B225" s="11"/>
      <c r="C225" s="11"/>
      <c r="D225" s="11"/>
      <c r="E225" s="11"/>
      <c r="F225" s="11"/>
      <c r="G225" s="11"/>
      <c r="H225" s="11"/>
      <c r="I225" s="11"/>
    </row>
    <row r="226" spans="1:9" x14ac:dyDescent="0.35">
      <c r="A226" s="11"/>
      <c r="B226" s="11"/>
      <c r="C226" s="11"/>
      <c r="D226" s="11"/>
      <c r="E226" s="11"/>
      <c r="F226" s="11"/>
      <c r="G226" s="11"/>
      <c r="H226" s="11"/>
      <c r="I226" s="11"/>
    </row>
    <row r="227" spans="1:9" x14ac:dyDescent="0.35">
      <c r="A227" s="11"/>
      <c r="B227" s="11"/>
      <c r="C227" s="11"/>
      <c r="D227" s="11"/>
      <c r="E227" s="11"/>
      <c r="F227" s="11"/>
      <c r="G227" s="11"/>
      <c r="H227" s="11"/>
      <c r="I227" s="11"/>
    </row>
    <row r="228" spans="1:9" x14ac:dyDescent="0.35">
      <c r="A228" s="11"/>
      <c r="B228" s="11"/>
      <c r="C228" s="11"/>
      <c r="D228" s="11"/>
      <c r="E228" s="11"/>
      <c r="F228" s="11"/>
      <c r="G228" s="11"/>
      <c r="H228" s="11"/>
      <c r="I228" s="11"/>
    </row>
    <row r="229" spans="1:9" x14ac:dyDescent="0.35">
      <c r="A229" s="11"/>
      <c r="B229" s="11"/>
      <c r="C229" s="11"/>
      <c r="D229" s="11"/>
      <c r="E229" s="11"/>
      <c r="F229" s="11"/>
      <c r="G229" s="11"/>
      <c r="H229" s="11"/>
      <c r="I229" s="11"/>
    </row>
    <row r="230" spans="1:9" x14ac:dyDescent="0.35">
      <c r="A230" s="11"/>
      <c r="B230" s="11"/>
      <c r="C230" s="11"/>
      <c r="D230" s="11"/>
      <c r="E230" s="11"/>
      <c r="F230" s="11"/>
      <c r="G230" s="11"/>
      <c r="H230" s="11"/>
      <c r="I230" s="11"/>
    </row>
    <row r="231" spans="1:9" x14ac:dyDescent="0.35">
      <c r="A231" s="11"/>
      <c r="B231" s="11"/>
      <c r="C231" s="11"/>
      <c r="D231" s="11"/>
      <c r="E231" s="11"/>
      <c r="F231" s="11"/>
      <c r="G231" s="11"/>
      <c r="H231" s="11"/>
      <c r="I231" s="11"/>
    </row>
    <row r="232" spans="1:9" x14ac:dyDescent="0.35">
      <c r="A232" s="11"/>
      <c r="B232" s="11"/>
      <c r="C232" s="11"/>
      <c r="D232" s="11"/>
      <c r="E232" s="11"/>
      <c r="F232" s="11"/>
      <c r="G232" s="11"/>
      <c r="H232" s="11"/>
      <c r="I232" s="11"/>
    </row>
    <row r="233" spans="1:9" x14ac:dyDescent="0.35">
      <c r="A233" s="11"/>
      <c r="B233" s="11"/>
      <c r="C233" s="11"/>
      <c r="D233" s="11"/>
      <c r="E233" s="11"/>
      <c r="F233" s="11"/>
      <c r="G233" s="11"/>
      <c r="H233" s="11"/>
      <c r="I233" s="11"/>
    </row>
    <row r="234" spans="1:9" x14ac:dyDescent="0.35">
      <c r="A234" s="11"/>
      <c r="B234" s="11"/>
      <c r="C234" s="11"/>
      <c r="D234" s="11"/>
      <c r="E234" s="11"/>
      <c r="F234" s="11"/>
      <c r="G234" s="11"/>
      <c r="H234" s="11"/>
      <c r="I234" s="11"/>
    </row>
    <row r="235" spans="1:9" x14ac:dyDescent="0.35">
      <c r="A235" s="11"/>
      <c r="B235" s="11"/>
      <c r="C235" s="11"/>
      <c r="D235" s="11"/>
      <c r="E235" s="11"/>
      <c r="F235" s="11"/>
      <c r="G235" s="11"/>
      <c r="H235" s="11"/>
      <c r="I235" s="11"/>
    </row>
    <row r="236" spans="1:9" x14ac:dyDescent="0.35">
      <c r="A236" s="11"/>
      <c r="B236" s="11"/>
      <c r="C236" s="11"/>
      <c r="D236" s="11"/>
      <c r="E236" s="11"/>
      <c r="F236" s="11"/>
      <c r="G236" s="11"/>
      <c r="H236" s="11"/>
      <c r="I236" s="11"/>
    </row>
    <row r="237" spans="1:9" x14ac:dyDescent="0.35">
      <c r="A237" s="11"/>
      <c r="B237" s="11"/>
      <c r="C237" s="11"/>
      <c r="D237" s="11"/>
      <c r="E237" s="11"/>
      <c r="F237" s="11"/>
      <c r="G237" s="11"/>
      <c r="H237" s="11"/>
      <c r="I237" s="11"/>
    </row>
    <row r="238" spans="1:9" x14ac:dyDescent="0.35">
      <c r="A238" s="11"/>
      <c r="B238" s="11"/>
      <c r="C238" s="11"/>
      <c r="D238" s="11"/>
      <c r="E238" s="11"/>
      <c r="F238" s="11"/>
      <c r="G238" s="11"/>
      <c r="H238" s="11"/>
      <c r="I238" s="11"/>
    </row>
    <row r="239" spans="1:9" x14ac:dyDescent="0.35">
      <c r="A239" s="11"/>
      <c r="B239" s="11"/>
      <c r="C239" s="11"/>
      <c r="D239" s="11"/>
      <c r="E239" s="11"/>
      <c r="F239" s="11"/>
      <c r="G239" s="11"/>
      <c r="H239" s="11"/>
      <c r="I239" s="11"/>
    </row>
    <row r="240" spans="1:9" x14ac:dyDescent="0.35">
      <c r="A240" s="11"/>
      <c r="B240" s="11"/>
      <c r="C240" s="11"/>
      <c r="D240" s="11"/>
      <c r="E240" s="11"/>
      <c r="F240" s="11"/>
      <c r="G240" s="11"/>
      <c r="H240" s="11"/>
      <c r="I240" s="11"/>
    </row>
    <row r="241" spans="1:9" x14ac:dyDescent="0.35">
      <c r="A241" s="11"/>
      <c r="B241" s="11"/>
      <c r="C241" s="11"/>
      <c r="D241" s="11"/>
      <c r="E241" s="11"/>
      <c r="F241" s="11"/>
      <c r="G241" s="11"/>
      <c r="H241" s="11"/>
      <c r="I241" s="11"/>
    </row>
    <row r="242" spans="1:9" x14ac:dyDescent="0.35">
      <c r="A242" s="11"/>
      <c r="B242" s="11"/>
      <c r="C242" s="11"/>
      <c r="D242" s="11"/>
      <c r="E242" s="11"/>
      <c r="F242" s="11"/>
      <c r="G242" s="11"/>
      <c r="H242" s="11"/>
      <c r="I242" s="11"/>
    </row>
    <row r="243" spans="1:9" x14ac:dyDescent="0.35">
      <c r="A243" s="11"/>
      <c r="B243" s="11"/>
      <c r="C243" s="11"/>
      <c r="D243" s="11"/>
      <c r="E243" s="11"/>
      <c r="F243" s="11"/>
      <c r="G243" s="11"/>
      <c r="H243" s="11"/>
      <c r="I243" s="11"/>
    </row>
    <row r="244" spans="1:9" x14ac:dyDescent="0.35">
      <c r="A244" s="11"/>
      <c r="B244" s="11"/>
      <c r="C244" s="11"/>
      <c r="D244" s="11"/>
      <c r="E244" s="11"/>
      <c r="F244" s="11"/>
      <c r="G244" s="11"/>
      <c r="H244" s="11"/>
      <c r="I244" s="11"/>
    </row>
    <row r="245" spans="1:9" x14ac:dyDescent="0.35">
      <c r="A245" s="11"/>
      <c r="B245" s="11"/>
      <c r="C245" s="11"/>
      <c r="D245" s="11"/>
      <c r="E245" s="11"/>
      <c r="F245" s="11"/>
      <c r="G245" s="11"/>
      <c r="H245" s="11"/>
      <c r="I245" s="11"/>
    </row>
    <row r="246" spans="1:9" x14ac:dyDescent="0.35">
      <c r="A246" s="11"/>
      <c r="B246" s="11"/>
      <c r="C246" s="11"/>
      <c r="D246" s="11"/>
      <c r="E246" s="11"/>
      <c r="F246" s="11"/>
      <c r="G246" s="11"/>
      <c r="H246" s="11"/>
      <c r="I246" s="11"/>
    </row>
    <row r="247" spans="1:9" x14ac:dyDescent="0.35">
      <c r="A247" s="11"/>
      <c r="B247" s="11"/>
      <c r="C247" s="11"/>
      <c r="D247" s="11"/>
      <c r="E247" s="11"/>
      <c r="F247" s="11"/>
      <c r="G247" s="11"/>
      <c r="H247" s="11"/>
      <c r="I247" s="11"/>
    </row>
    <row r="248" spans="1:9" x14ac:dyDescent="0.35">
      <c r="A248" s="11"/>
      <c r="B248" s="11"/>
      <c r="C248" s="11"/>
      <c r="D248" s="11"/>
      <c r="E248" s="11"/>
      <c r="F248" s="11"/>
      <c r="G248" s="11"/>
      <c r="H248" s="11"/>
      <c r="I248" s="11"/>
    </row>
    <row r="249" spans="1:9" x14ac:dyDescent="0.35">
      <c r="A249" s="11"/>
      <c r="B249" s="11"/>
      <c r="C249" s="11"/>
      <c r="D249" s="11"/>
      <c r="E249" s="11"/>
      <c r="F249" s="11"/>
      <c r="G249" s="11"/>
      <c r="H249" s="11"/>
      <c r="I249" s="11"/>
    </row>
    <row r="250" spans="1:9" x14ac:dyDescent="0.35">
      <c r="A250" s="11"/>
      <c r="B250" s="11"/>
      <c r="C250" s="11"/>
      <c r="D250" s="11"/>
      <c r="E250" s="11"/>
      <c r="F250" s="11"/>
      <c r="G250" s="11"/>
      <c r="H250" s="11"/>
      <c r="I250" s="11"/>
    </row>
    <row r="251" spans="1:9" x14ac:dyDescent="0.35">
      <c r="A251" s="11"/>
      <c r="B251" s="11"/>
      <c r="C251" s="11"/>
      <c r="D251" s="11"/>
      <c r="E251" s="11"/>
      <c r="F251" s="11"/>
      <c r="G251" s="11"/>
      <c r="H251" s="11"/>
      <c r="I251" s="11"/>
    </row>
    <row r="252" spans="1:9" x14ac:dyDescent="0.35">
      <c r="A252" s="11"/>
      <c r="B252" s="11"/>
      <c r="C252" s="11"/>
      <c r="D252" s="11"/>
      <c r="E252" s="11"/>
      <c r="F252" s="11"/>
      <c r="G252" s="11"/>
      <c r="H252" s="11"/>
      <c r="I252" s="11"/>
    </row>
    <row r="253" spans="1:9" x14ac:dyDescent="0.35">
      <c r="A253" s="11"/>
      <c r="B253" s="11"/>
      <c r="C253" s="11"/>
      <c r="D253" s="11"/>
      <c r="E253" s="11"/>
      <c r="F253" s="11"/>
      <c r="G253" s="11"/>
      <c r="H253" s="11"/>
      <c r="I253" s="11"/>
    </row>
    <row r="254" spans="1:9" x14ac:dyDescent="0.35">
      <c r="A254" s="11"/>
      <c r="B254" s="11"/>
      <c r="C254" s="11"/>
      <c r="D254" s="11"/>
      <c r="E254" s="11"/>
      <c r="F254" s="11"/>
      <c r="G254" s="11"/>
      <c r="H254" s="11"/>
      <c r="I254" s="11"/>
    </row>
    <row r="255" spans="1:9" x14ac:dyDescent="0.35">
      <c r="A255" s="11"/>
      <c r="B255" s="11"/>
      <c r="C255" s="11"/>
      <c r="D255" s="11"/>
      <c r="E255" s="11"/>
      <c r="F255" s="11"/>
      <c r="G255" s="11"/>
      <c r="H255" s="11"/>
      <c r="I255" s="11"/>
    </row>
    <row r="256" spans="1:9" x14ac:dyDescent="0.35">
      <c r="A256" s="11"/>
      <c r="B256" s="11"/>
      <c r="C256" s="11"/>
      <c r="D256" s="11"/>
      <c r="E256" s="11"/>
      <c r="F256" s="11"/>
      <c r="G256" s="11"/>
      <c r="H256" s="11"/>
      <c r="I256" s="11"/>
    </row>
    <row r="257" spans="1:9" x14ac:dyDescent="0.35">
      <c r="A257" s="11"/>
      <c r="B257" s="11"/>
      <c r="C257" s="11"/>
      <c r="D257" s="11"/>
      <c r="E257" s="11"/>
      <c r="F257" s="11"/>
      <c r="G257" s="11"/>
      <c r="H257" s="11"/>
      <c r="I257" s="11"/>
    </row>
    <row r="258" spans="1:9" x14ac:dyDescent="0.35">
      <c r="A258" s="11"/>
      <c r="B258" s="11"/>
      <c r="C258" s="11"/>
      <c r="D258" s="11"/>
      <c r="E258" s="11"/>
      <c r="F258" s="11"/>
      <c r="G258" s="11"/>
      <c r="H258" s="11"/>
      <c r="I258" s="11"/>
    </row>
    <row r="259" spans="1:9" x14ac:dyDescent="0.35">
      <c r="A259" s="11"/>
      <c r="B259" s="11"/>
      <c r="C259" s="11"/>
      <c r="D259" s="11"/>
      <c r="E259" s="11"/>
      <c r="F259" s="11"/>
      <c r="G259" s="11"/>
      <c r="H259" s="11"/>
      <c r="I259" s="11"/>
    </row>
    <row r="260" spans="1:9" x14ac:dyDescent="0.35">
      <c r="A260" s="11"/>
      <c r="B260" s="11"/>
      <c r="C260" s="11"/>
      <c r="D260" s="11"/>
      <c r="E260" s="11"/>
      <c r="F260" s="11"/>
      <c r="G260" s="11"/>
      <c r="H260" s="11"/>
      <c r="I260" s="11"/>
    </row>
    <row r="261" spans="1:9" x14ac:dyDescent="0.35">
      <c r="A261" s="11"/>
      <c r="B261" s="11"/>
      <c r="C261" s="11"/>
      <c r="D261" s="11"/>
      <c r="E261" s="11"/>
      <c r="F261" s="11"/>
      <c r="G261" s="11"/>
      <c r="H261" s="11"/>
      <c r="I261" s="11"/>
    </row>
    <row r="262" spans="1:9" x14ac:dyDescent="0.35">
      <c r="A262" s="11"/>
      <c r="B262" s="11"/>
      <c r="C262" s="11"/>
      <c r="D262" s="11"/>
      <c r="E262" s="11"/>
      <c r="F262" s="11"/>
      <c r="G262" s="11"/>
      <c r="H262" s="11"/>
      <c r="I262" s="11"/>
    </row>
    <row r="263" spans="1:9" x14ac:dyDescent="0.35">
      <c r="A263" s="11"/>
      <c r="B263" s="11"/>
      <c r="C263" s="11"/>
      <c r="D263" s="11"/>
      <c r="E263" s="11"/>
      <c r="F263" s="11"/>
      <c r="G263" s="11"/>
      <c r="H263" s="11"/>
      <c r="I263" s="11"/>
    </row>
    <row r="264" spans="1:9" x14ac:dyDescent="0.35">
      <c r="A264" s="11"/>
      <c r="B264" s="11"/>
      <c r="C264" s="11"/>
      <c r="D264" s="11"/>
      <c r="E264" s="11"/>
      <c r="F264" s="11"/>
      <c r="G264" s="11"/>
      <c r="H264" s="11"/>
      <c r="I264" s="11"/>
    </row>
    <row r="265" spans="1:9" x14ac:dyDescent="0.35">
      <c r="A265" s="11"/>
      <c r="B265" s="11"/>
      <c r="C265" s="11"/>
      <c r="D265" s="11"/>
      <c r="E265" s="11"/>
      <c r="F265" s="11"/>
      <c r="G265" s="11"/>
      <c r="H265" s="11"/>
      <c r="I265" s="11"/>
    </row>
    <row r="266" spans="1:9" x14ac:dyDescent="0.35">
      <c r="A266" s="11"/>
      <c r="B266" s="11"/>
      <c r="C266" s="11"/>
      <c r="D266" s="11"/>
      <c r="E266" s="11"/>
      <c r="F266" s="11"/>
      <c r="G266" s="11"/>
      <c r="H266" s="11"/>
      <c r="I266" s="11"/>
    </row>
    <row r="267" spans="1:9" x14ac:dyDescent="0.35">
      <c r="A267" s="11"/>
      <c r="B267" s="11"/>
      <c r="C267" s="11"/>
      <c r="D267" s="11"/>
      <c r="E267" s="11"/>
      <c r="F267" s="11"/>
      <c r="G267" s="11"/>
      <c r="H267" s="11"/>
      <c r="I267" s="11"/>
    </row>
    <row r="268" spans="1:9" x14ac:dyDescent="0.35">
      <c r="A268" s="11"/>
      <c r="B268" s="11"/>
      <c r="C268" s="11"/>
      <c r="D268" s="11"/>
      <c r="E268" s="11"/>
      <c r="F268" s="11"/>
      <c r="G268" s="11"/>
      <c r="H268" s="11"/>
      <c r="I268" s="11"/>
    </row>
    <row r="269" spans="1:9" x14ac:dyDescent="0.35">
      <c r="A269" s="11"/>
      <c r="B269" s="11"/>
      <c r="C269" s="11"/>
      <c r="D269" s="11"/>
      <c r="E269" s="11"/>
      <c r="F269" s="11"/>
      <c r="G269" s="11"/>
      <c r="H269" s="11"/>
      <c r="I269" s="11"/>
    </row>
    <row r="270" spans="1:9" x14ac:dyDescent="0.35">
      <c r="A270" s="11"/>
      <c r="B270" s="11"/>
      <c r="C270" s="11"/>
      <c r="D270" s="11"/>
      <c r="E270" s="11"/>
      <c r="F270" s="11"/>
      <c r="G270" s="11"/>
      <c r="H270" s="11"/>
      <c r="I270" s="11"/>
    </row>
    <row r="271" spans="1:9" x14ac:dyDescent="0.35">
      <c r="A271" s="11"/>
      <c r="B271" s="11"/>
      <c r="C271" s="11"/>
      <c r="D271" s="11"/>
      <c r="E271" s="11"/>
      <c r="F271" s="11"/>
      <c r="G271" s="11"/>
      <c r="H271" s="11"/>
      <c r="I271" s="11"/>
    </row>
    <row r="272" spans="1:9" x14ac:dyDescent="0.35">
      <c r="A272" s="11"/>
      <c r="B272" s="11"/>
      <c r="C272" s="11"/>
      <c r="D272" s="11"/>
      <c r="E272" s="11"/>
      <c r="F272" s="11"/>
      <c r="G272" s="11"/>
      <c r="H272" s="11"/>
      <c r="I272" s="11"/>
    </row>
    <row r="273" spans="1:9" x14ac:dyDescent="0.35">
      <c r="A273" s="11"/>
      <c r="B273" s="11"/>
      <c r="C273" s="11"/>
      <c r="D273" s="11"/>
      <c r="E273" s="11"/>
      <c r="F273" s="11"/>
      <c r="G273" s="11"/>
      <c r="H273" s="11"/>
      <c r="I273" s="11"/>
    </row>
    <row r="274" spans="1:9" x14ac:dyDescent="0.35">
      <c r="A274" s="11"/>
      <c r="B274" s="11"/>
      <c r="C274" s="11"/>
      <c r="D274" s="11"/>
      <c r="E274" s="11"/>
      <c r="F274" s="11"/>
      <c r="G274" s="11"/>
      <c r="H274" s="11"/>
      <c r="I274" s="11"/>
    </row>
    <row r="275" spans="1:9" x14ac:dyDescent="0.35">
      <c r="A275" s="11"/>
      <c r="B275" s="11"/>
      <c r="C275" s="11"/>
      <c r="D275" s="11"/>
      <c r="E275" s="11"/>
      <c r="F275" s="11"/>
      <c r="G275" s="11"/>
      <c r="H275" s="11"/>
      <c r="I275" s="11"/>
    </row>
    <row r="276" spans="1:9" x14ac:dyDescent="0.35">
      <c r="A276" s="11"/>
      <c r="B276" s="11"/>
      <c r="C276" s="11"/>
      <c r="D276" s="11"/>
      <c r="E276" s="11"/>
      <c r="F276" s="11"/>
      <c r="G276" s="11"/>
      <c r="H276" s="11"/>
      <c r="I276" s="11"/>
    </row>
    <row r="277" spans="1:9" x14ac:dyDescent="0.35">
      <c r="A277" s="11"/>
      <c r="B277" s="11"/>
      <c r="C277" s="11"/>
      <c r="D277" s="11"/>
      <c r="E277" s="11"/>
      <c r="F277" s="11"/>
      <c r="G277" s="11"/>
      <c r="H277" s="11"/>
      <c r="I277" s="11"/>
    </row>
    <row r="278" spans="1:9" x14ac:dyDescent="0.35">
      <c r="A278" s="11"/>
      <c r="B278" s="11"/>
      <c r="C278" s="11"/>
      <c r="D278" s="11"/>
      <c r="E278" s="11"/>
      <c r="F278" s="11"/>
      <c r="G278" s="11"/>
      <c r="H278" s="11"/>
      <c r="I278" s="11"/>
    </row>
    <row r="279" spans="1:9" x14ac:dyDescent="0.35">
      <c r="A279" s="11"/>
      <c r="B279" s="11"/>
      <c r="C279" s="11"/>
      <c r="D279" s="11"/>
      <c r="E279" s="11"/>
      <c r="F279" s="11"/>
      <c r="G279" s="11"/>
      <c r="H279" s="11"/>
      <c r="I279" s="11"/>
    </row>
    <row r="280" spans="1:9" x14ac:dyDescent="0.35">
      <c r="A280" s="11"/>
      <c r="B280" s="11"/>
      <c r="C280" s="11"/>
      <c r="D280" s="11"/>
      <c r="E280" s="11"/>
      <c r="F280" s="11"/>
      <c r="G280" s="11"/>
      <c r="H280" s="11"/>
      <c r="I280" s="11"/>
    </row>
    <row r="281" spans="1:9" x14ac:dyDescent="0.35">
      <c r="A281" s="11"/>
      <c r="B281" s="11"/>
      <c r="C281" s="11"/>
      <c r="D281" s="11"/>
      <c r="E281" s="11"/>
      <c r="F281" s="11"/>
      <c r="G281" s="11"/>
      <c r="H281" s="11"/>
      <c r="I281" s="11"/>
    </row>
    <row r="282" spans="1:9" x14ac:dyDescent="0.35">
      <c r="A282" s="11"/>
      <c r="B282" s="11"/>
      <c r="C282" s="11"/>
      <c r="D282" s="11"/>
      <c r="E282" s="11"/>
      <c r="F282" s="11"/>
      <c r="G282" s="11"/>
      <c r="H282" s="11"/>
      <c r="I282" s="11"/>
    </row>
    <row r="283" spans="1:9" x14ac:dyDescent="0.35">
      <c r="A283" s="11"/>
      <c r="B283" s="11"/>
      <c r="C283" s="11"/>
      <c r="D283" s="11"/>
      <c r="E283" s="11"/>
      <c r="F283" s="11"/>
      <c r="G283" s="11"/>
      <c r="H283" s="11"/>
      <c r="I283" s="11"/>
    </row>
    <row r="284" spans="1:9" x14ac:dyDescent="0.35">
      <c r="A284" s="11"/>
      <c r="B284" s="11"/>
      <c r="C284" s="11"/>
      <c r="D284" s="11"/>
      <c r="E284" s="11"/>
      <c r="F284" s="11"/>
      <c r="G284" s="11"/>
      <c r="H284" s="11"/>
      <c r="I284" s="11"/>
    </row>
    <row r="285" spans="1:9" x14ac:dyDescent="0.35">
      <c r="A285" s="11"/>
      <c r="B285" s="11"/>
      <c r="C285" s="11"/>
      <c r="D285" s="11"/>
      <c r="E285" s="11"/>
      <c r="F285" s="11"/>
      <c r="G285" s="11"/>
      <c r="H285" s="11"/>
      <c r="I285" s="11"/>
    </row>
    <row r="286" spans="1:9" x14ac:dyDescent="0.35">
      <c r="A286" s="11"/>
      <c r="B286" s="11"/>
      <c r="C286" s="11"/>
      <c r="D286" s="11"/>
      <c r="E286" s="11"/>
      <c r="F286" s="11"/>
      <c r="G286" s="11"/>
      <c r="H286" s="11"/>
      <c r="I286" s="11"/>
    </row>
    <row r="287" spans="1:9" x14ac:dyDescent="0.35">
      <c r="A287" s="11"/>
      <c r="B287" s="11"/>
      <c r="C287" s="11"/>
      <c r="D287" s="11"/>
      <c r="E287" s="11"/>
      <c r="F287" s="11"/>
      <c r="G287" s="11"/>
      <c r="H287" s="11"/>
      <c r="I287" s="11"/>
    </row>
    <row r="288" spans="1:9" x14ac:dyDescent="0.35">
      <c r="A288" s="11"/>
      <c r="B288" s="11"/>
      <c r="C288" s="11"/>
      <c r="D288" s="11"/>
      <c r="E288" s="11"/>
      <c r="F288" s="11"/>
      <c r="G288" s="11"/>
      <c r="H288" s="11"/>
      <c r="I288" s="11"/>
    </row>
    <row r="289" spans="1:9" x14ac:dyDescent="0.35">
      <c r="A289" s="11"/>
      <c r="B289" s="11"/>
      <c r="C289" s="11"/>
      <c r="D289" s="11"/>
      <c r="E289" s="11"/>
      <c r="F289" s="11"/>
      <c r="G289" s="11"/>
      <c r="H289" s="11"/>
      <c r="I289" s="11"/>
    </row>
    <row r="290" spans="1:9" x14ac:dyDescent="0.35">
      <c r="A290" s="11"/>
      <c r="B290" s="11"/>
      <c r="C290" s="11"/>
      <c r="D290" s="11"/>
      <c r="E290" s="11"/>
      <c r="F290" s="11"/>
      <c r="G290" s="11"/>
      <c r="H290" s="11"/>
      <c r="I290" s="11"/>
    </row>
    <row r="291" spans="1:9" x14ac:dyDescent="0.35">
      <c r="A291" s="11"/>
      <c r="B291" s="11"/>
      <c r="C291" s="11"/>
      <c r="D291" s="11"/>
      <c r="E291" s="11"/>
      <c r="F291" s="11"/>
      <c r="G291" s="11"/>
      <c r="H291" s="11"/>
      <c r="I291" s="11"/>
    </row>
    <row r="292" spans="1:9" x14ac:dyDescent="0.35">
      <c r="A292" s="11"/>
      <c r="B292" s="11"/>
      <c r="C292" s="11"/>
      <c r="D292" s="11"/>
      <c r="E292" s="11"/>
      <c r="F292" s="11"/>
      <c r="G292" s="11"/>
      <c r="H292" s="11"/>
      <c r="I292" s="11"/>
    </row>
    <row r="293" spans="1:9" x14ac:dyDescent="0.35">
      <c r="A293" s="11"/>
      <c r="B293" s="11"/>
      <c r="C293" s="11"/>
      <c r="D293" s="11"/>
      <c r="E293" s="11"/>
      <c r="F293" s="11"/>
      <c r="G293" s="11"/>
      <c r="H293" s="11"/>
      <c r="I293" s="11"/>
    </row>
    <row r="294" spans="1:9" x14ac:dyDescent="0.35">
      <c r="A294" s="11"/>
      <c r="B294" s="11"/>
      <c r="C294" s="11"/>
      <c r="D294" s="11"/>
      <c r="E294" s="11"/>
      <c r="F294" s="11"/>
      <c r="G294" s="11"/>
      <c r="H294" s="11"/>
      <c r="I294" s="11"/>
    </row>
    <row r="295" spans="1:9" x14ac:dyDescent="0.35">
      <c r="A295" s="11"/>
      <c r="B295" s="11"/>
      <c r="C295" s="11"/>
      <c r="D295" s="11"/>
      <c r="E295" s="11"/>
      <c r="F295" s="11"/>
      <c r="G295" s="11"/>
      <c r="H295" s="11"/>
      <c r="I295" s="11"/>
    </row>
    <row r="296" spans="1:9" x14ac:dyDescent="0.35">
      <c r="A296" s="11"/>
      <c r="B296" s="11"/>
      <c r="C296" s="11"/>
      <c r="D296" s="11"/>
      <c r="E296" s="11"/>
      <c r="F296" s="11"/>
      <c r="G296" s="11"/>
      <c r="H296" s="11"/>
      <c r="I296" s="11"/>
    </row>
    <row r="297" spans="1:9" x14ac:dyDescent="0.35">
      <c r="A297" s="11"/>
      <c r="B297" s="11"/>
      <c r="C297" s="11"/>
      <c r="D297" s="11"/>
      <c r="E297" s="11"/>
      <c r="F297" s="11"/>
      <c r="G297" s="11"/>
      <c r="H297" s="11"/>
      <c r="I297" s="11"/>
    </row>
    <row r="298" spans="1:9" x14ac:dyDescent="0.35">
      <c r="A298" s="11"/>
      <c r="B298" s="11"/>
      <c r="C298" s="11"/>
      <c r="D298" s="11"/>
      <c r="E298" s="11"/>
      <c r="F298" s="11"/>
      <c r="G298" s="11"/>
      <c r="H298" s="11"/>
      <c r="I298" s="11"/>
    </row>
    <row r="299" spans="1:9" x14ac:dyDescent="0.35">
      <c r="A299" s="11"/>
      <c r="B299" s="11"/>
      <c r="C299" s="11"/>
      <c r="D299" s="11"/>
      <c r="E299" s="11"/>
      <c r="F299" s="11"/>
      <c r="G299" s="11"/>
      <c r="H299" s="11"/>
      <c r="I299" s="11"/>
    </row>
    <row r="300" spans="1:9" x14ac:dyDescent="0.35">
      <c r="A300" s="11"/>
      <c r="B300" s="11"/>
      <c r="C300" s="11"/>
      <c r="D300" s="11"/>
      <c r="E300" s="11"/>
      <c r="F300" s="11"/>
      <c r="G300" s="11"/>
      <c r="H300" s="11"/>
      <c r="I300" s="11"/>
    </row>
    <row r="301" spans="1:9" x14ac:dyDescent="0.35">
      <c r="A301" s="11"/>
      <c r="B301" s="11"/>
      <c r="C301" s="11"/>
      <c r="D301" s="11"/>
      <c r="E301" s="11"/>
      <c r="F301" s="11"/>
      <c r="G301" s="11"/>
      <c r="H301" s="11"/>
      <c r="I301" s="11"/>
    </row>
    <row r="302" spans="1:9" x14ac:dyDescent="0.35">
      <c r="A302" s="11"/>
      <c r="B302" s="11"/>
      <c r="C302" s="11"/>
      <c r="D302" s="11"/>
      <c r="E302" s="11"/>
      <c r="F302" s="11"/>
      <c r="G302" s="11"/>
      <c r="H302" s="11"/>
      <c r="I302" s="11"/>
    </row>
    <row r="303" spans="1:9" x14ac:dyDescent="0.35">
      <c r="A303" s="11"/>
      <c r="B303" s="11"/>
      <c r="C303" s="11"/>
      <c r="D303" s="11"/>
      <c r="E303" s="11"/>
      <c r="F303" s="11"/>
      <c r="G303" s="11"/>
      <c r="H303" s="11"/>
      <c r="I303" s="11"/>
    </row>
    <row r="304" spans="1:9" x14ac:dyDescent="0.35">
      <c r="A304" s="11"/>
      <c r="B304" s="11"/>
      <c r="C304" s="11"/>
      <c r="D304" s="11"/>
      <c r="E304" s="11"/>
      <c r="F304" s="11"/>
      <c r="G304" s="11"/>
      <c r="H304" s="11"/>
      <c r="I304" s="11"/>
    </row>
    <row r="305" spans="1:9" x14ac:dyDescent="0.35">
      <c r="A305" s="11"/>
      <c r="B305" s="11"/>
      <c r="C305" s="11"/>
      <c r="D305" s="11"/>
      <c r="E305" s="11"/>
      <c r="F305" s="11"/>
      <c r="G305" s="11"/>
      <c r="H305" s="11"/>
      <c r="I305" s="11"/>
    </row>
    <row r="306" spans="1:9" x14ac:dyDescent="0.35">
      <c r="A306" s="11"/>
      <c r="B306" s="11"/>
      <c r="C306" s="11"/>
      <c r="D306" s="11"/>
      <c r="E306" s="11"/>
      <c r="F306" s="11"/>
      <c r="G306" s="11"/>
      <c r="H306" s="11"/>
      <c r="I306" s="11"/>
    </row>
    <row r="307" spans="1:9" x14ac:dyDescent="0.35">
      <c r="A307" s="11"/>
      <c r="B307" s="11"/>
      <c r="C307" s="11"/>
      <c r="D307" s="11"/>
      <c r="E307" s="11"/>
      <c r="F307" s="11"/>
      <c r="G307" s="11"/>
      <c r="H307" s="11"/>
      <c r="I307" s="11"/>
    </row>
    <row r="308" spans="1:9" x14ac:dyDescent="0.35">
      <c r="A308" s="11"/>
      <c r="B308" s="11"/>
      <c r="C308" s="11"/>
      <c r="D308" s="11"/>
      <c r="E308" s="11"/>
      <c r="F308" s="11"/>
      <c r="G308" s="11"/>
      <c r="H308" s="11"/>
      <c r="I308" s="11"/>
    </row>
    <row r="309" spans="1:9" x14ac:dyDescent="0.35">
      <c r="A309" s="11"/>
      <c r="B309" s="11"/>
      <c r="C309" s="11"/>
      <c r="D309" s="11"/>
      <c r="E309" s="11"/>
      <c r="F309" s="11"/>
      <c r="G309" s="11"/>
      <c r="H309" s="11"/>
      <c r="I309" s="11"/>
    </row>
    <row r="310" spans="1:9" x14ac:dyDescent="0.35">
      <c r="A310" s="11"/>
      <c r="B310" s="11"/>
      <c r="C310" s="11"/>
      <c r="D310" s="11"/>
      <c r="E310" s="11"/>
      <c r="F310" s="11"/>
      <c r="G310" s="11"/>
      <c r="H310" s="11"/>
      <c r="I310" s="11"/>
    </row>
    <row r="311" spans="1:9" x14ac:dyDescent="0.35">
      <c r="A311" s="11"/>
      <c r="B311" s="11"/>
      <c r="C311" s="11"/>
      <c r="D311" s="11"/>
      <c r="E311" s="11"/>
      <c r="F311" s="11"/>
      <c r="G311" s="11"/>
      <c r="H311" s="11"/>
      <c r="I311" s="11"/>
    </row>
    <row r="312" spans="1:9" x14ac:dyDescent="0.35">
      <c r="A312" s="11"/>
      <c r="B312" s="11"/>
      <c r="C312" s="11"/>
      <c r="D312" s="11"/>
      <c r="E312" s="11"/>
      <c r="F312" s="11"/>
      <c r="G312" s="11"/>
      <c r="H312" s="11"/>
      <c r="I312" s="11"/>
    </row>
    <row r="313" spans="1:9" x14ac:dyDescent="0.35">
      <c r="A313" s="11"/>
      <c r="B313" s="11"/>
      <c r="C313" s="11"/>
      <c r="D313" s="11"/>
      <c r="E313" s="11"/>
      <c r="F313" s="11"/>
      <c r="G313" s="11"/>
      <c r="H313" s="11"/>
      <c r="I313" s="11"/>
    </row>
    <row r="314" spans="1:9" x14ac:dyDescent="0.35">
      <c r="A314" s="11"/>
      <c r="B314" s="11"/>
      <c r="C314" s="11"/>
      <c r="D314" s="11"/>
      <c r="E314" s="11"/>
      <c r="F314" s="11"/>
      <c r="G314" s="11"/>
      <c r="H314" s="11"/>
      <c r="I314" s="11"/>
    </row>
    <row r="315" spans="1:9" x14ac:dyDescent="0.35">
      <c r="A315" s="11"/>
      <c r="B315" s="11"/>
      <c r="C315" s="11"/>
      <c r="D315" s="11"/>
      <c r="E315" s="11"/>
      <c r="F315" s="11"/>
      <c r="G315" s="11"/>
      <c r="H315" s="11"/>
      <c r="I315" s="11"/>
    </row>
    <row r="316" spans="1:9" x14ac:dyDescent="0.35">
      <c r="A316" s="11"/>
      <c r="B316" s="11"/>
      <c r="C316" s="11"/>
      <c r="D316" s="11"/>
      <c r="E316" s="11"/>
      <c r="F316" s="11"/>
      <c r="G316" s="11"/>
      <c r="H316" s="11"/>
      <c r="I316" s="11"/>
    </row>
    <row r="317" spans="1:9" x14ac:dyDescent="0.35">
      <c r="A317" s="11"/>
      <c r="B317" s="11"/>
      <c r="C317" s="11"/>
      <c r="D317" s="11"/>
      <c r="E317" s="11"/>
      <c r="F317" s="11"/>
      <c r="G317" s="11"/>
      <c r="H317" s="11"/>
      <c r="I317" s="11"/>
    </row>
    <row r="318" spans="1:9" x14ac:dyDescent="0.35">
      <c r="A318" s="11"/>
      <c r="B318" s="11"/>
      <c r="C318" s="11"/>
      <c r="D318" s="11"/>
      <c r="E318" s="11"/>
      <c r="F318" s="11"/>
      <c r="G318" s="11"/>
      <c r="H318" s="11"/>
      <c r="I318" s="11"/>
    </row>
    <row r="319" spans="1:9" x14ac:dyDescent="0.35">
      <c r="A319" s="11"/>
      <c r="B319" s="11"/>
      <c r="C319" s="11"/>
      <c r="D319" s="11"/>
      <c r="E319" s="11"/>
      <c r="F319" s="11"/>
      <c r="G319" s="11"/>
      <c r="H319" s="11"/>
      <c r="I319" s="11"/>
    </row>
    <row r="320" spans="1:9" x14ac:dyDescent="0.35">
      <c r="A320" s="11"/>
      <c r="B320" s="11"/>
      <c r="C320" s="11"/>
      <c r="D320" s="11"/>
      <c r="E320" s="11"/>
      <c r="F320" s="11"/>
      <c r="G320" s="11"/>
      <c r="H320" s="11"/>
      <c r="I320" s="11"/>
    </row>
    <row r="321" spans="1:9" x14ac:dyDescent="0.35">
      <c r="A321" s="11"/>
      <c r="B321" s="11"/>
      <c r="C321" s="11"/>
      <c r="D321" s="11"/>
      <c r="E321" s="11"/>
      <c r="F321" s="11"/>
      <c r="G321" s="11"/>
      <c r="H321" s="11"/>
      <c r="I321" s="11"/>
    </row>
    <row r="322" spans="1:9" x14ac:dyDescent="0.35">
      <c r="A322" s="11"/>
      <c r="B322" s="11"/>
      <c r="C322" s="11"/>
      <c r="D322" s="11"/>
      <c r="E322" s="11"/>
      <c r="F322" s="11"/>
      <c r="G322" s="11"/>
      <c r="H322" s="11"/>
      <c r="I322" s="11"/>
    </row>
    <row r="323" spans="1:9" x14ac:dyDescent="0.35">
      <c r="A323" s="11"/>
      <c r="B323" s="11"/>
      <c r="C323" s="11"/>
      <c r="D323" s="11"/>
      <c r="E323" s="11"/>
      <c r="F323" s="11"/>
      <c r="G323" s="11"/>
      <c r="H323" s="11"/>
      <c r="I323" s="11"/>
    </row>
    <row r="324" spans="1:9" x14ac:dyDescent="0.35">
      <c r="A324" s="11"/>
      <c r="B324" s="11"/>
      <c r="C324" s="11"/>
      <c r="D324" s="11"/>
      <c r="E324" s="11"/>
      <c r="F324" s="11"/>
      <c r="G324" s="11"/>
      <c r="H324" s="11"/>
      <c r="I324" s="11"/>
    </row>
    <row r="325" spans="1:9" x14ac:dyDescent="0.35">
      <c r="A325" s="11"/>
      <c r="B325" s="11"/>
      <c r="C325" s="11"/>
      <c r="D325" s="11"/>
      <c r="E325" s="11"/>
      <c r="F325" s="11"/>
      <c r="G325" s="11"/>
      <c r="H325" s="11"/>
      <c r="I325" s="11"/>
    </row>
    <row r="326" spans="1:9" x14ac:dyDescent="0.35">
      <c r="A326" s="11"/>
      <c r="B326" s="11"/>
      <c r="C326" s="11"/>
      <c r="D326" s="11"/>
      <c r="E326" s="11"/>
      <c r="F326" s="11"/>
      <c r="G326" s="11"/>
      <c r="H326" s="11"/>
      <c r="I326" s="11"/>
    </row>
    <row r="327" spans="1:9" x14ac:dyDescent="0.35">
      <c r="A327" s="11"/>
      <c r="B327" s="11"/>
      <c r="C327" s="11"/>
      <c r="D327" s="11"/>
      <c r="E327" s="11"/>
      <c r="F327" s="11"/>
      <c r="G327" s="11"/>
      <c r="H327" s="11"/>
      <c r="I327" s="11"/>
    </row>
    <row r="328" spans="1:9" x14ac:dyDescent="0.35">
      <c r="A328" s="11"/>
      <c r="B328" s="11"/>
      <c r="C328" s="11"/>
      <c r="D328" s="11"/>
      <c r="E328" s="11"/>
      <c r="F328" s="11"/>
      <c r="G328" s="11"/>
      <c r="H328" s="11"/>
      <c r="I328" s="11"/>
    </row>
    <row r="329" spans="1:9" x14ac:dyDescent="0.35">
      <c r="A329" s="11"/>
      <c r="B329" s="11"/>
      <c r="C329" s="11"/>
      <c r="D329" s="11"/>
      <c r="E329" s="11"/>
      <c r="F329" s="11"/>
      <c r="G329" s="11"/>
      <c r="H329" s="11"/>
      <c r="I329" s="11"/>
    </row>
    <row r="330" spans="1:9" x14ac:dyDescent="0.35">
      <c r="A330" s="11"/>
      <c r="B330" s="11"/>
      <c r="C330" s="11"/>
      <c r="D330" s="11"/>
      <c r="E330" s="11"/>
      <c r="F330" s="11"/>
      <c r="G330" s="11"/>
      <c r="H330" s="11"/>
      <c r="I330" s="11"/>
    </row>
    <row r="331" spans="1:9" x14ac:dyDescent="0.35">
      <c r="A331" s="11"/>
      <c r="B331" s="11"/>
      <c r="C331" s="11"/>
      <c r="D331" s="11"/>
      <c r="E331" s="11"/>
      <c r="F331" s="11"/>
      <c r="G331" s="11"/>
      <c r="H331" s="11"/>
      <c r="I331" s="11"/>
    </row>
    <row r="332" spans="1:9" x14ac:dyDescent="0.35">
      <c r="A332" s="11"/>
      <c r="B332" s="11"/>
      <c r="C332" s="11"/>
      <c r="D332" s="11"/>
      <c r="E332" s="11"/>
      <c r="F332" s="11"/>
      <c r="G332" s="11"/>
      <c r="H332" s="11"/>
      <c r="I332" s="11"/>
    </row>
    <row r="333" spans="1:9" x14ac:dyDescent="0.35">
      <c r="A333" s="11"/>
      <c r="B333" s="11"/>
      <c r="C333" s="11"/>
      <c r="D333" s="11"/>
      <c r="E333" s="11"/>
      <c r="F333" s="11"/>
      <c r="G333" s="11"/>
      <c r="H333" s="11"/>
      <c r="I333" s="11"/>
    </row>
    <row r="334" spans="1:9" x14ac:dyDescent="0.35">
      <c r="A334" s="11"/>
      <c r="B334" s="11"/>
      <c r="C334" s="11"/>
      <c r="D334" s="11"/>
      <c r="E334" s="11"/>
      <c r="F334" s="11"/>
      <c r="G334" s="11"/>
      <c r="H334" s="11"/>
      <c r="I334" s="11"/>
    </row>
    <row r="335" spans="1:9" x14ac:dyDescent="0.35">
      <c r="A335" s="11"/>
      <c r="B335" s="11"/>
      <c r="C335" s="11"/>
      <c r="D335" s="11"/>
      <c r="E335" s="11"/>
      <c r="F335" s="11"/>
      <c r="G335" s="11"/>
      <c r="H335" s="11"/>
      <c r="I335" s="11"/>
    </row>
    <row r="336" spans="1:9" x14ac:dyDescent="0.35">
      <c r="A336" s="11"/>
      <c r="B336" s="11"/>
      <c r="C336" s="11"/>
      <c r="D336" s="11"/>
      <c r="E336" s="11"/>
      <c r="F336" s="11"/>
      <c r="G336" s="11"/>
      <c r="H336" s="11"/>
      <c r="I336" s="11"/>
    </row>
    <row r="337" spans="1:9" x14ac:dyDescent="0.35">
      <c r="A337" s="11"/>
      <c r="B337" s="11"/>
      <c r="C337" s="11"/>
      <c r="D337" s="11"/>
      <c r="E337" s="11"/>
      <c r="F337" s="11"/>
      <c r="G337" s="11"/>
      <c r="H337" s="11"/>
      <c r="I337" s="11"/>
    </row>
    <row r="338" spans="1:9" x14ac:dyDescent="0.35">
      <c r="A338" s="11"/>
      <c r="B338" s="11"/>
      <c r="C338" s="11"/>
      <c r="D338" s="11"/>
      <c r="E338" s="11"/>
      <c r="F338" s="11"/>
      <c r="G338" s="11"/>
      <c r="H338" s="11"/>
      <c r="I338" s="11"/>
    </row>
    <row r="339" spans="1:9" x14ac:dyDescent="0.35">
      <c r="A339" s="11"/>
      <c r="B339" s="11"/>
      <c r="C339" s="11"/>
      <c r="D339" s="11"/>
      <c r="E339" s="11"/>
      <c r="F339" s="11"/>
      <c r="G339" s="11"/>
      <c r="H339" s="11"/>
      <c r="I339" s="11"/>
    </row>
    <row r="340" spans="1:9" x14ac:dyDescent="0.35">
      <c r="A340" s="11"/>
      <c r="B340" s="11"/>
      <c r="C340" s="11"/>
      <c r="D340" s="11"/>
      <c r="E340" s="11"/>
      <c r="F340" s="11"/>
      <c r="G340" s="11"/>
      <c r="H340" s="11"/>
      <c r="I340" s="11"/>
    </row>
    <row r="341" spans="1:9" x14ac:dyDescent="0.35">
      <c r="A341" s="11"/>
      <c r="B341" s="11"/>
      <c r="C341" s="11"/>
      <c r="D341" s="11"/>
      <c r="E341" s="11"/>
      <c r="F341" s="11"/>
      <c r="G341" s="11"/>
      <c r="H341" s="11"/>
      <c r="I341" s="11"/>
    </row>
    <row r="342" spans="1:9" x14ac:dyDescent="0.35">
      <c r="A342" s="11"/>
      <c r="B342" s="11"/>
      <c r="C342" s="11"/>
      <c r="D342" s="11"/>
      <c r="E342" s="11"/>
      <c r="F342" s="11"/>
      <c r="G342" s="11"/>
      <c r="H342" s="11"/>
      <c r="I342" s="11"/>
    </row>
    <row r="343" spans="1:9" x14ac:dyDescent="0.35">
      <c r="A343" s="11"/>
      <c r="B343" s="11"/>
      <c r="C343" s="11"/>
      <c r="D343" s="11"/>
      <c r="E343" s="11"/>
      <c r="F343" s="11"/>
      <c r="G343" s="11"/>
      <c r="H343" s="11"/>
      <c r="I343" s="11"/>
    </row>
    <row r="344" spans="1:9" x14ac:dyDescent="0.35">
      <c r="A344" s="11"/>
      <c r="B344" s="11"/>
      <c r="C344" s="11"/>
      <c r="D344" s="11"/>
      <c r="E344" s="11"/>
      <c r="F344" s="11"/>
      <c r="G344" s="11"/>
      <c r="H344" s="11"/>
      <c r="I344" s="11"/>
    </row>
    <row r="345" spans="1:9" x14ac:dyDescent="0.35">
      <c r="A345" s="11"/>
      <c r="B345" s="11"/>
      <c r="C345" s="11"/>
      <c r="D345" s="11"/>
      <c r="E345" s="11"/>
      <c r="F345" s="11"/>
      <c r="G345" s="11"/>
      <c r="H345" s="11"/>
      <c r="I345" s="11"/>
    </row>
    <row r="346" spans="1:9" x14ac:dyDescent="0.35">
      <c r="A346" s="11"/>
      <c r="B346" s="11"/>
      <c r="C346" s="11"/>
      <c r="D346" s="11"/>
      <c r="E346" s="11"/>
      <c r="F346" s="11"/>
      <c r="G346" s="11"/>
      <c r="H346" s="11"/>
      <c r="I346" s="11"/>
    </row>
    <row r="347" spans="1:9" x14ac:dyDescent="0.35">
      <c r="A347" s="11"/>
      <c r="B347" s="11"/>
      <c r="C347" s="11"/>
      <c r="D347" s="11"/>
      <c r="E347" s="11"/>
      <c r="F347" s="11"/>
      <c r="G347" s="11"/>
      <c r="H347" s="11"/>
      <c r="I347" s="11"/>
    </row>
    <row r="348" spans="1:9" x14ac:dyDescent="0.35">
      <c r="A348" s="11"/>
      <c r="B348" s="11"/>
      <c r="C348" s="11"/>
      <c r="D348" s="11"/>
      <c r="E348" s="11"/>
      <c r="F348" s="11"/>
      <c r="G348" s="11"/>
      <c r="H348" s="11"/>
      <c r="I348" s="11"/>
    </row>
    <row r="349" spans="1:9" x14ac:dyDescent="0.35">
      <c r="A349" s="11"/>
      <c r="B349" s="11"/>
      <c r="C349" s="11"/>
      <c r="D349" s="11"/>
      <c r="E349" s="11"/>
      <c r="F349" s="11"/>
      <c r="G349" s="11"/>
      <c r="H349" s="11"/>
      <c r="I349" s="11"/>
    </row>
    <row r="350" spans="1:9" x14ac:dyDescent="0.35">
      <c r="A350" s="11"/>
      <c r="B350" s="11"/>
      <c r="C350" s="11"/>
      <c r="D350" s="11"/>
      <c r="E350" s="11"/>
      <c r="F350" s="11"/>
      <c r="G350" s="11"/>
      <c r="H350" s="11"/>
      <c r="I350" s="11"/>
    </row>
    <row r="351" spans="1:9" x14ac:dyDescent="0.35">
      <c r="A351" s="11"/>
      <c r="B351" s="11"/>
      <c r="C351" s="11"/>
      <c r="D351" s="11"/>
      <c r="E351" s="11"/>
      <c r="F351" s="11"/>
      <c r="G351" s="11"/>
      <c r="H351" s="11"/>
      <c r="I351" s="11"/>
    </row>
    <row r="352" spans="1:9" x14ac:dyDescent="0.35">
      <c r="A352" s="11"/>
      <c r="B352" s="11"/>
      <c r="C352" s="11"/>
      <c r="D352" s="11"/>
      <c r="E352" s="11"/>
      <c r="F352" s="11"/>
      <c r="G352" s="11"/>
      <c r="H352" s="11"/>
      <c r="I352" s="11"/>
    </row>
    <row r="353" spans="1:9" x14ac:dyDescent="0.35">
      <c r="A353" s="11"/>
      <c r="B353" s="11"/>
      <c r="C353" s="11"/>
      <c r="D353" s="11"/>
      <c r="E353" s="11"/>
      <c r="F353" s="11"/>
      <c r="G353" s="11"/>
      <c r="H353" s="11"/>
      <c r="I353" s="11"/>
    </row>
    <row r="354" spans="1:9" x14ac:dyDescent="0.35">
      <c r="A354" s="11"/>
      <c r="B354" s="11"/>
      <c r="C354" s="11"/>
      <c r="D354" s="11"/>
      <c r="E354" s="11"/>
      <c r="F354" s="11"/>
      <c r="G354" s="11"/>
      <c r="H354" s="11"/>
      <c r="I354" s="11"/>
    </row>
    <row r="355" spans="1:9" x14ac:dyDescent="0.35">
      <c r="A355" s="11"/>
      <c r="B355" s="11"/>
      <c r="C355" s="11"/>
      <c r="D355" s="11"/>
      <c r="E355" s="11"/>
      <c r="F355" s="11"/>
      <c r="G355" s="11"/>
      <c r="H355" s="11"/>
      <c r="I355" s="11"/>
    </row>
    <row r="356" spans="1:9" x14ac:dyDescent="0.35">
      <c r="A356" s="11"/>
      <c r="B356" s="11"/>
      <c r="C356" s="11"/>
      <c r="D356" s="11"/>
      <c r="E356" s="11"/>
      <c r="F356" s="11"/>
      <c r="G356" s="11"/>
      <c r="H356" s="11"/>
      <c r="I356" s="11"/>
    </row>
    <row r="357" spans="1:9" x14ac:dyDescent="0.35">
      <c r="A357" s="11"/>
      <c r="B357" s="11"/>
      <c r="C357" s="11"/>
      <c r="D357" s="11"/>
      <c r="E357" s="11"/>
      <c r="F357" s="11"/>
      <c r="G357" s="11"/>
      <c r="H357" s="11"/>
      <c r="I357" s="11"/>
    </row>
    <row r="358" spans="1:9" x14ac:dyDescent="0.35">
      <c r="A358" s="11"/>
      <c r="B358" s="11"/>
      <c r="C358" s="11"/>
      <c r="D358" s="11"/>
      <c r="E358" s="11"/>
      <c r="F358" s="11"/>
      <c r="G358" s="11"/>
      <c r="H358" s="11"/>
      <c r="I358" s="11"/>
    </row>
    <row r="359" spans="1:9" x14ac:dyDescent="0.35">
      <c r="A359" s="11"/>
      <c r="B359" s="11"/>
      <c r="C359" s="11"/>
      <c r="D359" s="11"/>
      <c r="E359" s="11"/>
      <c r="F359" s="11"/>
      <c r="G359" s="11"/>
      <c r="H359" s="11"/>
      <c r="I359" s="11"/>
    </row>
    <row r="360" spans="1:9" x14ac:dyDescent="0.35">
      <c r="A360" s="11"/>
      <c r="B360" s="11"/>
      <c r="C360" s="11"/>
      <c r="D360" s="11"/>
      <c r="E360" s="11"/>
      <c r="F360" s="11"/>
      <c r="G360" s="11"/>
      <c r="H360" s="11"/>
      <c r="I360" s="11"/>
    </row>
    <row r="361" spans="1:9" x14ac:dyDescent="0.35">
      <c r="A361" s="11"/>
      <c r="B361" s="11"/>
      <c r="C361" s="11"/>
      <c r="D361" s="11"/>
      <c r="E361" s="11"/>
      <c r="F361" s="11"/>
      <c r="G361" s="11"/>
      <c r="H361" s="11"/>
      <c r="I361" s="11"/>
    </row>
    <row r="362" spans="1:9" x14ac:dyDescent="0.35">
      <c r="A362" s="11"/>
      <c r="B362" s="11"/>
      <c r="C362" s="11"/>
      <c r="D362" s="11"/>
      <c r="E362" s="11"/>
      <c r="F362" s="11"/>
      <c r="G362" s="11"/>
      <c r="H362" s="11"/>
      <c r="I362" s="11"/>
    </row>
    <row r="363" spans="1:9" x14ac:dyDescent="0.35">
      <c r="A363" s="11"/>
      <c r="B363" s="11"/>
      <c r="C363" s="11"/>
      <c r="D363" s="11"/>
      <c r="E363" s="11"/>
      <c r="F363" s="11"/>
      <c r="G363" s="11"/>
      <c r="H363" s="11"/>
      <c r="I363" s="11"/>
    </row>
    <row r="364" spans="1:9" x14ac:dyDescent="0.35">
      <c r="A364" s="11"/>
      <c r="B364" s="11"/>
      <c r="C364" s="11"/>
      <c r="D364" s="11"/>
      <c r="E364" s="11"/>
      <c r="F364" s="11"/>
      <c r="G364" s="11"/>
      <c r="H364" s="11"/>
      <c r="I364" s="11"/>
    </row>
    <row r="365" spans="1:9" x14ac:dyDescent="0.35">
      <c r="A365" s="11"/>
      <c r="B365" s="11"/>
      <c r="C365" s="11"/>
      <c r="D365" s="11"/>
      <c r="E365" s="11"/>
      <c r="F365" s="11"/>
      <c r="G365" s="11"/>
      <c r="H365" s="11"/>
      <c r="I365" s="11"/>
    </row>
    <row r="366" spans="1:9" x14ac:dyDescent="0.35">
      <c r="A366" s="11"/>
      <c r="B366" s="11"/>
      <c r="C366" s="11"/>
      <c r="D366" s="11"/>
      <c r="E366" s="11"/>
      <c r="F366" s="11"/>
      <c r="G366" s="11"/>
      <c r="H366" s="11"/>
      <c r="I366" s="11"/>
    </row>
    <row r="367" spans="1:9" x14ac:dyDescent="0.35">
      <c r="A367" s="11"/>
      <c r="B367" s="11"/>
      <c r="C367" s="11"/>
      <c r="D367" s="11"/>
      <c r="E367" s="11"/>
      <c r="F367" s="11"/>
      <c r="G367" s="11"/>
      <c r="H367" s="11"/>
      <c r="I367" s="11"/>
    </row>
    <row r="368" spans="1:9" x14ac:dyDescent="0.35">
      <c r="A368" s="11"/>
      <c r="B368" s="11"/>
      <c r="C368" s="11"/>
      <c r="D368" s="11"/>
      <c r="E368" s="11"/>
      <c r="F368" s="11"/>
      <c r="G368" s="11"/>
      <c r="H368" s="11"/>
      <c r="I368" s="11"/>
    </row>
    <row r="369" spans="1:9" x14ac:dyDescent="0.35">
      <c r="A369" s="11"/>
      <c r="B369" s="11"/>
      <c r="C369" s="11"/>
      <c r="D369" s="11"/>
      <c r="E369" s="11"/>
      <c r="F369" s="11"/>
      <c r="G369" s="11"/>
      <c r="H369" s="11"/>
      <c r="I369" s="11"/>
    </row>
    <row r="370" spans="1:9" x14ac:dyDescent="0.35">
      <c r="A370" s="11"/>
      <c r="B370" s="11"/>
      <c r="C370" s="11"/>
      <c r="D370" s="11"/>
      <c r="E370" s="11"/>
      <c r="F370" s="11"/>
      <c r="G370" s="11"/>
      <c r="H370" s="11"/>
      <c r="I370" s="11"/>
    </row>
    <row r="371" spans="1:9" x14ac:dyDescent="0.35">
      <c r="A371" s="11"/>
      <c r="B371" s="11"/>
      <c r="C371" s="11"/>
      <c r="D371" s="11"/>
      <c r="E371" s="11"/>
      <c r="F371" s="11"/>
      <c r="G371" s="11"/>
      <c r="H371" s="11"/>
      <c r="I371" s="11"/>
    </row>
    <row r="372" spans="1:9" x14ac:dyDescent="0.35">
      <c r="A372" s="11"/>
      <c r="B372" s="11"/>
      <c r="C372" s="11"/>
      <c r="D372" s="11"/>
      <c r="E372" s="11"/>
      <c r="F372" s="11"/>
      <c r="G372" s="11"/>
      <c r="H372" s="11"/>
      <c r="I372" s="11"/>
    </row>
    <row r="373" spans="1:9" x14ac:dyDescent="0.35">
      <c r="A373" s="11"/>
      <c r="B373" s="11"/>
      <c r="C373" s="11"/>
      <c r="D373" s="11"/>
      <c r="E373" s="11"/>
      <c r="F373" s="11"/>
      <c r="G373" s="11"/>
      <c r="H373" s="11"/>
      <c r="I373" s="11"/>
    </row>
    <row r="374" spans="1:9" x14ac:dyDescent="0.35">
      <c r="A374" s="11"/>
      <c r="B374" s="11"/>
      <c r="C374" s="11"/>
      <c r="D374" s="11"/>
      <c r="E374" s="11"/>
      <c r="F374" s="11"/>
      <c r="G374" s="11"/>
      <c r="H374" s="11"/>
      <c r="I374" s="11"/>
    </row>
    <row r="375" spans="1:9" x14ac:dyDescent="0.35">
      <c r="A375" s="11"/>
      <c r="B375" s="11"/>
      <c r="C375" s="11"/>
      <c r="D375" s="11"/>
      <c r="E375" s="11"/>
      <c r="F375" s="11"/>
      <c r="G375" s="11"/>
      <c r="H375" s="11"/>
      <c r="I375" s="11"/>
    </row>
    <row r="376" spans="1:9" x14ac:dyDescent="0.35">
      <c r="A376" s="11"/>
      <c r="B376" s="11"/>
      <c r="C376" s="11"/>
      <c r="D376" s="11"/>
      <c r="E376" s="11"/>
      <c r="F376" s="11"/>
      <c r="G376" s="11"/>
      <c r="H376" s="11"/>
      <c r="I376" s="11"/>
    </row>
    <row r="377" spans="1:9" x14ac:dyDescent="0.35">
      <c r="A377" s="11"/>
      <c r="B377" s="11"/>
      <c r="C377" s="11"/>
      <c r="D377" s="11"/>
      <c r="E377" s="11"/>
      <c r="F377" s="11"/>
      <c r="G377" s="11"/>
      <c r="H377" s="11"/>
      <c r="I377" s="11"/>
    </row>
    <row r="378" spans="1:9" x14ac:dyDescent="0.35">
      <c r="A378" s="11"/>
      <c r="B378" s="11"/>
      <c r="C378" s="11"/>
      <c r="D378" s="11"/>
      <c r="E378" s="11"/>
      <c r="F378" s="11"/>
      <c r="G378" s="11"/>
      <c r="H378" s="11"/>
      <c r="I378" s="11"/>
    </row>
    <row r="379" spans="1:9" x14ac:dyDescent="0.35">
      <c r="A379" s="11"/>
      <c r="B379" s="11"/>
      <c r="C379" s="11"/>
      <c r="D379" s="11"/>
      <c r="E379" s="11"/>
      <c r="F379" s="11"/>
      <c r="G379" s="11"/>
      <c r="H379" s="11"/>
      <c r="I379" s="11"/>
    </row>
    <row r="380" spans="1:9" x14ac:dyDescent="0.35">
      <c r="A380" s="11"/>
      <c r="B380" s="11"/>
      <c r="C380" s="11"/>
      <c r="D380" s="11"/>
      <c r="E380" s="11"/>
      <c r="F380" s="11"/>
      <c r="G380" s="11"/>
      <c r="H380" s="11"/>
      <c r="I380" s="11"/>
    </row>
    <row r="381" spans="1:9" x14ac:dyDescent="0.35">
      <c r="A381" s="11"/>
      <c r="B381" s="11"/>
      <c r="C381" s="11"/>
      <c r="D381" s="11"/>
      <c r="E381" s="11"/>
      <c r="F381" s="11"/>
      <c r="G381" s="11"/>
      <c r="H381" s="11"/>
      <c r="I381" s="11"/>
    </row>
    <row r="382" spans="1:9" x14ac:dyDescent="0.35">
      <c r="A382" s="11"/>
      <c r="B382" s="11"/>
      <c r="C382" s="11"/>
      <c r="D382" s="11"/>
      <c r="E382" s="11"/>
      <c r="F382" s="11"/>
      <c r="G382" s="11"/>
      <c r="H382" s="11"/>
      <c r="I382" s="11"/>
    </row>
    <row r="383" spans="1:9" x14ac:dyDescent="0.35">
      <c r="A383" s="11"/>
      <c r="B383" s="11"/>
      <c r="C383" s="11"/>
      <c r="D383" s="11"/>
      <c r="E383" s="11"/>
      <c r="F383" s="11"/>
      <c r="G383" s="11"/>
      <c r="H383" s="11"/>
      <c r="I383" s="11"/>
    </row>
    <row r="384" spans="1:9" x14ac:dyDescent="0.35">
      <c r="A384" s="11"/>
      <c r="B384" s="11"/>
      <c r="C384" s="11"/>
      <c r="D384" s="11"/>
      <c r="E384" s="11"/>
      <c r="F384" s="11"/>
      <c r="G384" s="11"/>
      <c r="H384" s="11"/>
      <c r="I384" s="11"/>
    </row>
    <row r="385" spans="1:9" x14ac:dyDescent="0.35">
      <c r="A385" s="11"/>
      <c r="B385" s="11"/>
      <c r="C385" s="11"/>
      <c r="D385" s="11"/>
      <c r="E385" s="11"/>
      <c r="F385" s="11"/>
      <c r="G385" s="11"/>
      <c r="H385" s="11"/>
      <c r="I385" s="11"/>
    </row>
    <row r="386" spans="1:9" x14ac:dyDescent="0.35">
      <c r="A386" s="11"/>
      <c r="B386" s="11"/>
      <c r="C386" s="11"/>
      <c r="D386" s="11"/>
      <c r="E386" s="11"/>
      <c r="F386" s="11"/>
      <c r="G386" s="11"/>
      <c r="H386" s="11"/>
      <c r="I386" s="11"/>
    </row>
    <row r="387" spans="1:9" x14ac:dyDescent="0.35">
      <c r="A387" s="11"/>
      <c r="B387" s="11"/>
      <c r="C387" s="11"/>
      <c r="D387" s="11"/>
      <c r="E387" s="11"/>
      <c r="F387" s="11"/>
      <c r="G387" s="11"/>
      <c r="H387" s="11"/>
      <c r="I387" s="11"/>
    </row>
    <row r="388" spans="1:9" x14ac:dyDescent="0.35">
      <c r="A388" s="11"/>
      <c r="B388" s="11"/>
      <c r="C388" s="11"/>
      <c r="D388" s="11"/>
      <c r="E388" s="11"/>
      <c r="F388" s="11"/>
      <c r="G388" s="11"/>
      <c r="H388" s="11"/>
      <c r="I388" s="11"/>
    </row>
    <row r="389" spans="1:9" x14ac:dyDescent="0.35">
      <c r="A389" s="11"/>
      <c r="B389" s="11"/>
      <c r="C389" s="11"/>
      <c r="D389" s="11"/>
      <c r="E389" s="11"/>
      <c r="F389" s="11"/>
      <c r="G389" s="11"/>
      <c r="H389" s="11"/>
      <c r="I389" s="11"/>
    </row>
    <row r="390" spans="1:9" x14ac:dyDescent="0.35">
      <c r="A390" s="11"/>
      <c r="B390" s="11"/>
      <c r="C390" s="11"/>
      <c r="D390" s="11"/>
      <c r="E390" s="11"/>
      <c r="F390" s="11"/>
      <c r="G390" s="11"/>
      <c r="H390" s="11"/>
      <c r="I390" s="11"/>
    </row>
    <row r="391" spans="1:9" x14ac:dyDescent="0.35">
      <c r="A391" s="11"/>
      <c r="B391" s="11"/>
      <c r="C391" s="11"/>
      <c r="D391" s="11"/>
      <c r="E391" s="11"/>
      <c r="F391" s="11"/>
      <c r="G391" s="11"/>
      <c r="H391" s="11"/>
      <c r="I391" s="11"/>
    </row>
    <row r="392" spans="1:9" x14ac:dyDescent="0.35">
      <c r="A392" s="11"/>
      <c r="B392" s="11"/>
      <c r="C392" s="11"/>
      <c r="D392" s="11"/>
      <c r="E392" s="11"/>
      <c r="F392" s="11"/>
      <c r="G392" s="11"/>
      <c r="H392" s="11"/>
      <c r="I392" s="11"/>
    </row>
    <row r="393" spans="1:9" x14ac:dyDescent="0.35">
      <c r="A393" s="11"/>
      <c r="B393" s="11"/>
      <c r="C393" s="11"/>
      <c r="D393" s="11"/>
      <c r="E393" s="11"/>
      <c r="F393" s="11"/>
      <c r="G393" s="11"/>
      <c r="H393" s="11"/>
      <c r="I393" s="11"/>
    </row>
    <row r="394" spans="1:9" x14ac:dyDescent="0.35">
      <c r="A394" s="11"/>
      <c r="B394" s="11"/>
      <c r="C394" s="11"/>
      <c r="D394" s="11"/>
      <c r="E394" s="11"/>
      <c r="F394" s="11"/>
      <c r="G394" s="11"/>
      <c r="H394" s="11"/>
      <c r="I394" s="11"/>
    </row>
    <row r="395" spans="1:9" x14ac:dyDescent="0.35">
      <c r="A395" s="11"/>
      <c r="B395" s="11"/>
      <c r="C395" s="11"/>
      <c r="D395" s="11"/>
      <c r="E395" s="11"/>
      <c r="F395" s="11"/>
      <c r="G395" s="11"/>
      <c r="H395" s="11"/>
      <c r="I395" s="11"/>
    </row>
    <row r="396" spans="1:9" x14ac:dyDescent="0.35">
      <c r="A396" s="11"/>
      <c r="B396" s="11"/>
      <c r="C396" s="11"/>
      <c r="D396" s="11"/>
      <c r="E396" s="11"/>
      <c r="F396" s="11"/>
      <c r="G396" s="11"/>
      <c r="H396" s="11"/>
      <c r="I396" s="11"/>
    </row>
    <row r="397" spans="1:9" x14ac:dyDescent="0.35">
      <c r="A397" s="11"/>
      <c r="B397" s="11"/>
      <c r="C397" s="11"/>
      <c r="D397" s="11"/>
      <c r="E397" s="11"/>
      <c r="F397" s="11"/>
      <c r="G397" s="11"/>
      <c r="H397" s="11"/>
      <c r="I397" s="11"/>
    </row>
    <row r="398" spans="1:9" x14ac:dyDescent="0.35">
      <c r="A398" s="11"/>
      <c r="B398" s="11"/>
      <c r="C398" s="11"/>
      <c r="D398" s="11"/>
      <c r="E398" s="11"/>
      <c r="F398" s="11"/>
      <c r="G398" s="11"/>
      <c r="H398" s="11"/>
      <c r="I398" s="11"/>
    </row>
    <row r="399" spans="1:9" x14ac:dyDescent="0.35">
      <c r="A399" s="11"/>
      <c r="B399" s="11"/>
      <c r="C399" s="11"/>
      <c r="D399" s="11"/>
      <c r="E399" s="11"/>
      <c r="F399" s="11"/>
      <c r="G399" s="11"/>
      <c r="H399" s="11"/>
      <c r="I399" s="11"/>
    </row>
    <row r="400" spans="1:9" x14ac:dyDescent="0.35">
      <c r="A400" s="11"/>
      <c r="B400" s="11"/>
      <c r="C400" s="11"/>
      <c r="D400" s="11"/>
      <c r="E400" s="11"/>
      <c r="F400" s="11"/>
      <c r="G400" s="11"/>
      <c r="H400" s="11"/>
      <c r="I400" s="11"/>
    </row>
    <row r="401" spans="1:9" x14ac:dyDescent="0.35">
      <c r="A401" s="11"/>
      <c r="B401" s="11"/>
      <c r="C401" s="11"/>
      <c r="D401" s="11"/>
      <c r="E401" s="11"/>
      <c r="F401" s="11"/>
      <c r="G401" s="11"/>
      <c r="H401" s="11"/>
      <c r="I401" s="11"/>
    </row>
    <row r="402" spans="1:9" x14ac:dyDescent="0.35">
      <c r="A402" s="11"/>
      <c r="B402" s="11"/>
      <c r="C402" s="11"/>
      <c r="D402" s="11"/>
      <c r="E402" s="11"/>
      <c r="F402" s="11"/>
      <c r="G402" s="11"/>
      <c r="H402" s="11"/>
      <c r="I402" s="11"/>
    </row>
    <row r="403" spans="1:9" x14ac:dyDescent="0.35">
      <c r="A403" s="11"/>
      <c r="B403" s="11"/>
      <c r="C403" s="11"/>
      <c r="D403" s="11"/>
      <c r="E403" s="11"/>
      <c r="F403" s="11"/>
      <c r="G403" s="11"/>
      <c r="H403" s="11"/>
      <c r="I403" s="11"/>
    </row>
    <row r="404" spans="1:9" x14ac:dyDescent="0.35">
      <c r="A404" s="11"/>
      <c r="B404" s="11"/>
      <c r="C404" s="11"/>
      <c r="D404" s="11"/>
      <c r="E404" s="11"/>
      <c r="F404" s="11"/>
      <c r="G404" s="11"/>
      <c r="H404" s="11"/>
      <c r="I404" s="11"/>
    </row>
    <row r="405" spans="1:9" x14ac:dyDescent="0.35">
      <c r="A405" s="11"/>
      <c r="B405" s="11"/>
      <c r="C405" s="11"/>
      <c r="D405" s="11"/>
      <c r="E405" s="11"/>
      <c r="F405" s="11"/>
      <c r="G405" s="11"/>
      <c r="H405" s="11"/>
      <c r="I405" s="11"/>
    </row>
    <row r="406" spans="1:9" x14ac:dyDescent="0.35">
      <c r="A406" s="11"/>
      <c r="B406" s="11"/>
      <c r="C406" s="11"/>
      <c r="D406" s="11"/>
      <c r="E406" s="11"/>
      <c r="F406" s="11"/>
      <c r="G406" s="11"/>
      <c r="H406" s="11"/>
      <c r="I406" s="11"/>
    </row>
    <row r="407" spans="1:9" x14ac:dyDescent="0.35">
      <c r="A407" s="11"/>
      <c r="B407" s="11"/>
      <c r="C407" s="11"/>
      <c r="D407" s="11"/>
      <c r="E407" s="11"/>
      <c r="F407" s="11"/>
      <c r="G407" s="11"/>
      <c r="H407" s="11"/>
      <c r="I407" s="11"/>
    </row>
    <row r="408" spans="1:9" x14ac:dyDescent="0.35">
      <c r="A408" s="11"/>
      <c r="B408" s="11"/>
      <c r="C408" s="11"/>
      <c r="D408" s="11"/>
      <c r="E408" s="11"/>
      <c r="F408" s="11"/>
      <c r="G408" s="11"/>
      <c r="H408" s="11"/>
      <c r="I408" s="11"/>
    </row>
    <row r="409" spans="1:9" x14ac:dyDescent="0.35">
      <c r="A409" s="11"/>
      <c r="B409" s="11"/>
      <c r="C409" s="11"/>
      <c r="D409" s="11"/>
      <c r="E409" s="11"/>
      <c r="F409" s="11"/>
      <c r="G409" s="11"/>
      <c r="H409" s="11"/>
      <c r="I409" s="11"/>
    </row>
    <row r="410" spans="1:9" x14ac:dyDescent="0.35">
      <c r="A410" s="11"/>
      <c r="B410" s="11"/>
      <c r="C410" s="11"/>
      <c r="D410" s="11"/>
      <c r="E410" s="11"/>
      <c r="F410" s="11"/>
      <c r="G410" s="11"/>
      <c r="H410" s="11"/>
      <c r="I410" s="11"/>
    </row>
    <row r="411" spans="1:9" x14ac:dyDescent="0.35">
      <c r="A411" s="11"/>
      <c r="B411" s="11"/>
      <c r="C411" s="11"/>
      <c r="D411" s="11"/>
      <c r="E411" s="11"/>
      <c r="F411" s="11"/>
      <c r="G411" s="11"/>
      <c r="H411" s="11"/>
      <c r="I411" s="11"/>
    </row>
    <row r="412" spans="1:9" x14ac:dyDescent="0.35">
      <c r="A412" s="11"/>
      <c r="B412" s="11"/>
      <c r="C412" s="11"/>
      <c r="D412" s="11"/>
      <c r="E412" s="11"/>
      <c r="F412" s="11"/>
      <c r="G412" s="11"/>
      <c r="H412" s="11"/>
      <c r="I412" s="11"/>
    </row>
    <row r="413" spans="1:9" x14ac:dyDescent="0.35">
      <c r="A413" s="11"/>
      <c r="B413" s="11"/>
      <c r="C413" s="11"/>
      <c r="D413" s="11"/>
      <c r="E413" s="11"/>
      <c r="F413" s="11"/>
      <c r="G413" s="11"/>
      <c r="H413" s="11"/>
      <c r="I413" s="11"/>
    </row>
    <row r="414" spans="1:9" x14ac:dyDescent="0.35">
      <c r="A414" s="11"/>
      <c r="B414" s="11"/>
      <c r="C414" s="11"/>
      <c r="D414" s="11"/>
      <c r="E414" s="11"/>
      <c r="F414" s="11"/>
      <c r="G414" s="11"/>
      <c r="H414" s="11"/>
      <c r="I414" s="11"/>
    </row>
    <row r="415" spans="1:9" x14ac:dyDescent="0.35">
      <c r="A415" s="11"/>
      <c r="B415" s="11"/>
      <c r="C415" s="11"/>
      <c r="D415" s="11"/>
      <c r="E415" s="11"/>
      <c r="F415" s="11"/>
      <c r="G415" s="11"/>
      <c r="H415" s="11"/>
      <c r="I415" s="11"/>
    </row>
    <row r="416" spans="1:9" x14ac:dyDescent="0.35">
      <c r="A416" s="11"/>
      <c r="B416" s="11"/>
      <c r="C416" s="11"/>
      <c r="D416" s="11"/>
      <c r="E416" s="11"/>
      <c r="F416" s="11"/>
      <c r="G416" s="11"/>
      <c r="H416" s="11"/>
      <c r="I416" s="11"/>
    </row>
    <row r="417" spans="1:9" x14ac:dyDescent="0.35">
      <c r="A417" s="11"/>
      <c r="B417" s="11"/>
      <c r="C417" s="11"/>
      <c r="D417" s="11"/>
      <c r="E417" s="11"/>
      <c r="F417" s="11"/>
      <c r="G417" s="11"/>
      <c r="H417" s="11"/>
      <c r="I417" s="11"/>
    </row>
    <row r="418" spans="1:9" x14ac:dyDescent="0.35">
      <c r="A418" s="11"/>
      <c r="B418" s="11"/>
      <c r="C418" s="11"/>
      <c r="D418" s="11"/>
      <c r="E418" s="11"/>
      <c r="F418" s="11"/>
      <c r="G418" s="11"/>
      <c r="H418" s="11"/>
      <c r="I418" s="11"/>
    </row>
    <row r="419" spans="1:9" x14ac:dyDescent="0.35">
      <c r="A419" s="11"/>
      <c r="B419" s="11"/>
      <c r="C419" s="11"/>
      <c r="D419" s="11"/>
      <c r="E419" s="11"/>
      <c r="F419" s="11"/>
      <c r="G419" s="11"/>
      <c r="H419" s="11"/>
      <c r="I419" s="11"/>
    </row>
    <row r="420" spans="1:9" x14ac:dyDescent="0.35">
      <c r="A420" s="11"/>
      <c r="B420" s="11"/>
      <c r="C420" s="11"/>
      <c r="D420" s="11"/>
      <c r="E420" s="11"/>
      <c r="F420" s="11"/>
      <c r="G420" s="11"/>
      <c r="H420" s="11"/>
      <c r="I420" s="11"/>
    </row>
    <row r="421" spans="1:9" x14ac:dyDescent="0.35">
      <c r="A421" s="11"/>
      <c r="B421" s="11"/>
      <c r="C421" s="11"/>
      <c r="D421" s="11"/>
      <c r="E421" s="11"/>
      <c r="F421" s="11"/>
      <c r="G421" s="11"/>
      <c r="H421" s="11"/>
      <c r="I421" s="11"/>
    </row>
    <row r="422" spans="1:9" x14ac:dyDescent="0.35">
      <c r="A422" s="11"/>
      <c r="B422" s="11"/>
      <c r="C422" s="11"/>
      <c r="D422" s="11"/>
      <c r="E422" s="11"/>
      <c r="F422" s="11"/>
      <c r="G422" s="11"/>
      <c r="H422" s="11"/>
      <c r="I422" s="11"/>
    </row>
    <row r="423" spans="1:9" x14ac:dyDescent="0.35">
      <c r="A423" s="11"/>
      <c r="B423" s="11"/>
      <c r="C423" s="11"/>
      <c r="D423" s="11"/>
      <c r="E423" s="11"/>
      <c r="F423" s="11"/>
      <c r="G423" s="11"/>
      <c r="H423" s="11"/>
      <c r="I423" s="11"/>
    </row>
    <row r="424" spans="1:9" x14ac:dyDescent="0.35">
      <c r="A424" s="11"/>
      <c r="B424" s="11"/>
      <c r="C424" s="11"/>
      <c r="D424" s="11"/>
      <c r="E424" s="11"/>
      <c r="F424" s="11"/>
      <c r="G424" s="11"/>
      <c r="H424" s="11"/>
      <c r="I424" s="11"/>
    </row>
    <row r="425" spans="1:9" x14ac:dyDescent="0.35">
      <c r="A425" s="11"/>
      <c r="B425" s="11"/>
      <c r="C425" s="11"/>
      <c r="D425" s="11"/>
      <c r="E425" s="11"/>
      <c r="F425" s="11"/>
      <c r="G425" s="11"/>
      <c r="H425" s="11"/>
      <c r="I425" s="11"/>
    </row>
    <row r="426" spans="1:9" x14ac:dyDescent="0.35">
      <c r="A426" s="11"/>
      <c r="B426" s="11"/>
      <c r="C426" s="11"/>
      <c r="D426" s="11"/>
      <c r="E426" s="11"/>
      <c r="F426" s="11"/>
      <c r="G426" s="11"/>
      <c r="H426" s="11"/>
      <c r="I426" s="11"/>
    </row>
    <row r="427" spans="1:9" x14ac:dyDescent="0.35">
      <c r="A427" s="11"/>
      <c r="B427" s="11"/>
      <c r="C427" s="11"/>
      <c r="D427" s="11"/>
      <c r="E427" s="11"/>
      <c r="F427" s="11"/>
      <c r="G427" s="11"/>
      <c r="H427" s="11"/>
      <c r="I427" s="11"/>
    </row>
    <row r="428" spans="1:9" x14ac:dyDescent="0.35">
      <c r="A428" s="11"/>
      <c r="B428" s="11"/>
      <c r="C428" s="11"/>
      <c r="D428" s="11"/>
      <c r="E428" s="11"/>
      <c r="F428" s="11"/>
      <c r="G428" s="11"/>
      <c r="H428" s="11"/>
      <c r="I428" s="11"/>
    </row>
    <row r="429" spans="1:9" x14ac:dyDescent="0.35">
      <c r="A429" s="11"/>
      <c r="B429" s="11"/>
      <c r="C429" s="11"/>
      <c r="D429" s="11"/>
      <c r="E429" s="11"/>
      <c r="F429" s="11"/>
      <c r="G429" s="11"/>
      <c r="H429" s="11"/>
      <c r="I429" s="11"/>
    </row>
    <row r="430" spans="1:9" x14ac:dyDescent="0.35">
      <c r="A430" s="11"/>
      <c r="B430" s="11"/>
      <c r="C430" s="11"/>
      <c r="D430" s="11"/>
      <c r="E430" s="11"/>
      <c r="F430" s="11"/>
      <c r="G430" s="11"/>
      <c r="H430" s="11"/>
      <c r="I430" s="11"/>
    </row>
    <row r="431" spans="1:9" x14ac:dyDescent="0.35">
      <c r="A431" s="11"/>
      <c r="B431" s="11"/>
      <c r="C431" s="11"/>
      <c r="D431" s="11"/>
      <c r="E431" s="11"/>
      <c r="F431" s="11"/>
      <c r="G431" s="11"/>
      <c r="H431" s="11"/>
      <c r="I431" s="11"/>
    </row>
    <row r="432" spans="1:9" x14ac:dyDescent="0.35">
      <c r="A432" s="11"/>
      <c r="B432" s="11"/>
      <c r="C432" s="11"/>
      <c r="D432" s="11"/>
      <c r="E432" s="11"/>
      <c r="F432" s="11"/>
      <c r="G432" s="11"/>
      <c r="H432" s="11"/>
      <c r="I432" s="11"/>
    </row>
    <row r="433" spans="1:9" x14ac:dyDescent="0.35">
      <c r="A433" s="11"/>
      <c r="B433" s="11"/>
      <c r="C433" s="11"/>
      <c r="D433" s="11"/>
      <c r="E433" s="11"/>
      <c r="F433" s="11"/>
      <c r="G433" s="11"/>
      <c r="H433" s="11"/>
      <c r="I433" s="11"/>
    </row>
    <row r="434" spans="1:9" x14ac:dyDescent="0.35">
      <c r="A434" s="11"/>
      <c r="B434" s="11"/>
      <c r="C434" s="11"/>
      <c r="D434" s="11"/>
      <c r="E434" s="11"/>
      <c r="F434" s="11"/>
      <c r="G434" s="11"/>
      <c r="H434" s="11"/>
      <c r="I434" s="11"/>
    </row>
    <row r="435" spans="1:9" x14ac:dyDescent="0.35">
      <c r="A435" s="11"/>
      <c r="B435" s="11"/>
      <c r="C435" s="11"/>
      <c r="D435" s="11"/>
      <c r="E435" s="11"/>
      <c r="F435" s="11"/>
      <c r="G435" s="11"/>
      <c r="H435" s="11"/>
      <c r="I435" s="11"/>
    </row>
    <row r="436" spans="1:9" x14ac:dyDescent="0.35">
      <c r="A436" s="11"/>
      <c r="B436" s="11"/>
      <c r="C436" s="11"/>
      <c r="D436" s="11"/>
      <c r="E436" s="11"/>
      <c r="F436" s="11"/>
      <c r="G436" s="11"/>
      <c r="H436" s="11"/>
      <c r="I436" s="11"/>
    </row>
    <row r="437" spans="1:9" x14ac:dyDescent="0.35">
      <c r="A437" s="11"/>
      <c r="B437" s="11"/>
      <c r="C437" s="11"/>
      <c r="D437" s="11"/>
      <c r="E437" s="11"/>
      <c r="F437" s="11"/>
      <c r="G437" s="11"/>
      <c r="H437" s="11"/>
      <c r="I437" s="11"/>
    </row>
    <row r="438" spans="1:9" x14ac:dyDescent="0.35">
      <c r="A438" s="11"/>
      <c r="B438" s="11"/>
      <c r="C438" s="11"/>
      <c r="D438" s="11"/>
      <c r="E438" s="11"/>
      <c r="F438" s="11"/>
      <c r="G438" s="11"/>
      <c r="H438" s="11"/>
      <c r="I438" s="11"/>
    </row>
    <row r="439" spans="1:9" x14ac:dyDescent="0.35">
      <c r="A439" s="11"/>
      <c r="B439" s="11"/>
      <c r="C439" s="11"/>
      <c r="D439" s="11"/>
      <c r="E439" s="11"/>
      <c r="F439" s="11"/>
      <c r="G439" s="11"/>
      <c r="H439" s="11"/>
      <c r="I439" s="11"/>
    </row>
    <row r="440" spans="1:9" x14ac:dyDescent="0.35">
      <c r="A440" s="11"/>
      <c r="B440" s="11"/>
      <c r="C440" s="11"/>
      <c r="D440" s="11"/>
      <c r="E440" s="11"/>
      <c r="F440" s="11"/>
      <c r="G440" s="11"/>
      <c r="H440" s="11"/>
      <c r="I440" s="11"/>
    </row>
    <row r="441" spans="1:9" x14ac:dyDescent="0.35">
      <c r="A441" s="11"/>
      <c r="B441" s="11"/>
      <c r="C441" s="11"/>
      <c r="D441" s="11"/>
      <c r="E441" s="11"/>
      <c r="F441" s="11"/>
      <c r="G441" s="11"/>
      <c r="H441" s="11"/>
      <c r="I441" s="11"/>
    </row>
    <row r="442" spans="1:9" x14ac:dyDescent="0.35">
      <c r="A442" s="11"/>
      <c r="B442" s="11"/>
      <c r="C442" s="11"/>
      <c r="D442" s="11"/>
      <c r="E442" s="11"/>
      <c r="F442" s="11"/>
      <c r="G442" s="11"/>
      <c r="H442" s="11"/>
      <c r="I442" s="11"/>
    </row>
    <row r="443" spans="1:9" x14ac:dyDescent="0.35">
      <c r="A443" s="11"/>
      <c r="B443" s="11"/>
      <c r="C443" s="11"/>
      <c r="D443" s="11"/>
      <c r="E443" s="11"/>
      <c r="F443" s="11"/>
      <c r="G443" s="11"/>
      <c r="H443" s="11"/>
      <c r="I443" s="11"/>
    </row>
    <row r="444" spans="1:9" x14ac:dyDescent="0.35">
      <c r="A444" s="11"/>
      <c r="B444" s="11"/>
      <c r="C444" s="11"/>
      <c r="D444" s="11"/>
      <c r="E444" s="11"/>
      <c r="F444" s="11"/>
      <c r="G444" s="11"/>
      <c r="H444" s="11"/>
      <c r="I444" s="11"/>
    </row>
    <row r="445" spans="1:9" x14ac:dyDescent="0.35">
      <c r="A445" s="11"/>
      <c r="B445" s="11"/>
      <c r="C445" s="11"/>
      <c r="D445" s="11"/>
      <c r="E445" s="11"/>
      <c r="F445" s="11"/>
      <c r="G445" s="11"/>
      <c r="H445" s="11"/>
      <c r="I445" s="11"/>
    </row>
    <row r="446" spans="1:9" x14ac:dyDescent="0.35">
      <c r="A446" s="11"/>
      <c r="B446" s="11"/>
      <c r="C446" s="11"/>
      <c r="D446" s="11"/>
      <c r="E446" s="11"/>
      <c r="F446" s="11"/>
      <c r="G446" s="11"/>
      <c r="H446" s="11"/>
      <c r="I446" s="11"/>
    </row>
    <row r="447" spans="1:9" x14ac:dyDescent="0.35">
      <c r="A447" s="11"/>
      <c r="B447" s="11"/>
      <c r="C447" s="11"/>
      <c r="D447" s="11"/>
      <c r="E447" s="11"/>
      <c r="F447" s="11"/>
      <c r="G447" s="11"/>
      <c r="H447" s="11"/>
      <c r="I447" s="11"/>
    </row>
    <row r="448" spans="1:9" x14ac:dyDescent="0.35">
      <c r="A448" s="11"/>
      <c r="B448" s="11"/>
      <c r="C448" s="11"/>
      <c r="D448" s="11"/>
      <c r="E448" s="11"/>
      <c r="F448" s="11"/>
      <c r="G448" s="11"/>
      <c r="H448" s="11"/>
      <c r="I448" s="11"/>
    </row>
    <row r="449" spans="1:9" x14ac:dyDescent="0.35">
      <c r="A449" s="11"/>
      <c r="B449" s="11"/>
      <c r="C449" s="11"/>
      <c r="D449" s="11"/>
      <c r="E449" s="11"/>
      <c r="F449" s="11"/>
      <c r="G449" s="11"/>
      <c r="H449" s="11"/>
      <c r="I449" s="11"/>
    </row>
    <row r="450" spans="1:9" x14ac:dyDescent="0.35">
      <c r="A450" s="11"/>
      <c r="B450" s="11"/>
      <c r="C450" s="11"/>
      <c r="D450" s="11"/>
      <c r="E450" s="11"/>
      <c r="F450" s="11"/>
      <c r="G450" s="11"/>
      <c r="H450" s="11"/>
      <c r="I450" s="11"/>
    </row>
    <row r="451" spans="1:9" x14ac:dyDescent="0.35">
      <c r="A451" s="11"/>
      <c r="B451" s="11"/>
      <c r="C451" s="11"/>
      <c r="D451" s="11"/>
      <c r="E451" s="11"/>
      <c r="F451" s="11"/>
      <c r="G451" s="11"/>
      <c r="H451" s="11"/>
      <c r="I451" s="11"/>
    </row>
    <row r="452" spans="1:9" x14ac:dyDescent="0.35">
      <c r="A452" s="11"/>
      <c r="B452" s="11"/>
      <c r="C452" s="11"/>
      <c r="D452" s="11"/>
      <c r="E452" s="11"/>
      <c r="F452" s="11"/>
      <c r="G452" s="11"/>
      <c r="H452" s="11"/>
      <c r="I452" s="11"/>
    </row>
    <row r="453" spans="1:9" x14ac:dyDescent="0.35">
      <c r="A453" s="11"/>
      <c r="B453" s="11"/>
      <c r="C453" s="11"/>
      <c r="D453" s="11"/>
      <c r="E453" s="11"/>
      <c r="F453" s="11"/>
      <c r="G453" s="11"/>
      <c r="H453" s="11"/>
      <c r="I453" s="11"/>
    </row>
    <row r="454" spans="1:9" x14ac:dyDescent="0.35">
      <c r="A454" s="11"/>
      <c r="B454" s="11"/>
      <c r="C454" s="11"/>
      <c r="D454" s="11"/>
      <c r="E454" s="11"/>
      <c r="F454" s="11"/>
      <c r="G454" s="11"/>
      <c r="H454" s="11"/>
      <c r="I454" s="11"/>
    </row>
    <row r="455" spans="1:9" x14ac:dyDescent="0.35">
      <c r="A455" s="11"/>
      <c r="B455" s="11"/>
      <c r="C455" s="11"/>
      <c r="D455" s="11"/>
      <c r="E455" s="11"/>
      <c r="F455" s="11"/>
      <c r="G455" s="11"/>
      <c r="H455" s="11"/>
      <c r="I455" s="11"/>
    </row>
    <row r="456" spans="1:9" x14ac:dyDescent="0.35">
      <c r="A456" s="11"/>
      <c r="B456" s="11"/>
      <c r="C456" s="11"/>
      <c r="D456" s="11"/>
      <c r="E456" s="11"/>
      <c r="F456" s="11"/>
      <c r="G456" s="11"/>
      <c r="H456" s="11"/>
      <c r="I456" s="11"/>
    </row>
    <row r="457" spans="1:9" x14ac:dyDescent="0.35">
      <c r="A457" s="11"/>
      <c r="B457" s="11"/>
      <c r="C457" s="11"/>
      <c r="D457" s="11"/>
      <c r="E457" s="11"/>
      <c r="F457" s="11"/>
      <c r="G457" s="11"/>
      <c r="H457" s="11"/>
      <c r="I457" s="11"/>
    </row>
    <row r="458" spans="1:9" x14ac:dyDescent="0.35">
      <c r="A458" s="11"/>
      <c r="B458" s="11"/>
      <c r="C458" s="11"/>
      <c r="D458" s="11"/>
      <c r="E458" s="11"/>
      <c r="F458" s="11"/>
      <c r="G458" s="11"/>
      <c r="H458" s="11"/>
      <c r="I458" s="11"/>
    </row>
    <row r="459" spans="1:9" x14ac:dyDescent="0.35">
      <c r="A459" s="11"/>
      <c r="B459" s="11"/>
      <c r="C459" s="11"/>
      <c r="D459" s="11"/>
      <c r="E459" s="11"/>
      <c r="F459" s="11"/>
      <c r="G459" s="11"/>
      <c r="H459" s="11"/>
      <c r="I459" s="11"/>
    </row>
    <row r="460" spans="1:9" x14ac:dyDescent="0.35">
      <c r="A460" s="11"/>
      <c r="B460" s="11"/>
      <c r="C460" s="11"/>
      <c r="D460" s="11"/>
      <c r="E460" s="11"/>
      <c r="F460" s="11"/>
      <c r="G460" s="11"/>
      <c r="H460" s="11"/>
      <c r="I460" s="11"/>
    </row>
    <row r="461" spans="1:9" x14ac:dyDescent="0.35">
      <c r="A461" s="11"/>
      <c r="B461" s="11"/>
      <c r="C461" s="11"/>
      <c r="D461" s="11"/>
      <c r="E461" s="11"/>
      <c r="F461" s="11"/>
      <c r="G461" s="11"/>
      <c r="H461" s="11"/>
      <c r="I461" s="11"/>
    </row>
    <row r="462" spans="1:9" x14ac:dyDescent="0.35">
      <c r="A462" s="11"/>
      <c r="B462" s="11"/>
      <c r="C462" s="11"/>
      <c r="D462" s="11"/>
      <c r="E462" s="11"/>
      <c r="F462" s="11"/>
      <c r="G462" s="11"/>
      <c r="H462" s="11"/>
      <c r="I462" s="11"/>
    </row>
    <row r="463" spans="1:9" x14ac:dyDescent="0.35">
      <c r="A463" s="11"/>
      <c r="B463" s="11"/>
      <c r="C463" s="11"/>
      <c r="D463" s="11"/>
      <c r="E463" s="11"/>
      <c r="F463" s="11"/>
      <c r="G463" s="11"/>
      <c r="H463" s="11"/>
      <c r="I463" s="11"/>
    </row>
    <row r="464" spans="1:9" x14ac:dyDescent="0.35">
      <c r="A464" s="11"/>
      <c r="B464" s="11"/>
      <c r="C464" s="11"/>
      <c r="D464" s="11"/>
      <c r="E464" s="11"/>
      <c r="F464" s="11"/>
      <c r="G464" s="11"/>
      <c r="H464" s="11"/>
      <c r="I464" s="11"/>
    </row>
    <row r="465" spans="1:9" x14ac:dyDescent="0.35">
      <c r="A465" s="11"/>
      <c r="B465" s="11"/>
      <c r="C465" s="11"/>
      <c r="D465" s="11"/>
      <c r="E465" s="11"/>
      <c r="F465" s="11"/>
      <c r="G465" s="11"/>
      <c r="H465" s="11"/>
      <c r="I465" s="11"/>
    </row>
    <row r="466" spans="1:9" x14ac:dyDescent="0.35">
      <c r="A466" s="11"/>
      <c r="B466" s="11"/>
      <c r="C466" s="11"/>
      <c r="D466" s="11"/>
      <c r="E466" s="11"/>
      <c r="F466" s="11"/>
      <c r="G466" s="11"/>
      <c r="H466" s="11"/>
      <c r="I466" s="11"/>
    </row>
    <row r="467" spans="1:9" x14ac:dyDescent="0.35">
      <c r="A467" s="11"/>
      <c r="B467" s="11"/>
      <c r="C467" s="11"/>
      <c r="D467" s="11"/>
      <c r="E467" s="11"/>
      <c r="F467" s="11"/>
      <c r="G467" s="11"/>
      <c r="H467" s="11"/>
      <c r="I467" s="11"/>
    </row>
    <row r="468" spans="1:9" x14ac:dyDescent="0.35">
      <c r="A468" s="11"/>
      <c r="B468" s="11"/>
      <c r="C468" s="11"/>
      <c r="D468" s="11"/>
      <c r="E468" s="11"/>
      <c r="F468" s="11"/>
      <c r="G468" s="11"/>
      <c r="H468" s="11"/>
      <c r="I468" s="11"/>
    </row>
    <row r="469" spans="1:9" x14ac:dyDescent="0.35">
      <c r="A469" s="11"/>
      <c r="B469" s="11"/>
      <c r="C469" s="11"/>
      <c r="D469" s="11"/>
      <c r="E469" s="11"/>
      <c r="F469" s="11"/>
      <c r="G469" s="11"/>
      <c r="H469" s="11"/>
      <c r="I469" s="11"/>
    </row>
    <row r="470" spans="1:9" x14ac:dyDescent="0.35">
      <c r="A470" s="11"/>
      <c r="B470" s="11"/>
      <c r="C470" s="11"/>
      <c r="D470" s="11"/>
      <c r="E470" s="11"/>
      <c r="F470" s="11"/>
      <c r="G470" s="11"/>
      <c r="H470" s="11"/>
      <c r="I470" s="11"/>
    </row>
    <row r="471" spans="1:9" x14ac:dyDescent="0.35">
      <c r="A471" s="11"/>
      <c r="B471" s="11"/>
      <c r="C471" s="11"/>
      <c r="D471" s="11"/>
      <c r="E471" s="11"/>
      <c r="F471" s="11"/>
      <c r="G471" s="11"/>
      <c r="H471" s="11"/>
      <c r="I471" s="11"/>
    </row>
    <row r="472" spans="1:9" x14ac:dyDescent="0.35">
      <c r="A472" s="11"/>
      <c r="B472" s="11"/>
      <c r="C472" s="11"/>
      <c r="D472" s="11"/>
      <c r="E472" s="11"/>
      <c r="F472" s="11"/>
      <c r="G472" s="11"/>
      <c r="H472" s="11"/>
      <c r="I472" s="11"/>
    </row>
    <row r="473" spans="1:9" x14ac:dyDescent="0.35">
      <c r="A473" s="11"/>
      <c r="B473" s="11"/>
      <c r="C473" s="11"/>
      <c r="D473" s="11"/>
      <c r="E473" s="11"/>
      <c r="F473" s="11"/>
      <c r="G473" s="11"/>
      <c r="H473" s="11"/>
      <c r="I473" s="11"/>
    </row>
    <row r="474" spans="1:9" x14ac:dyDescent="0.35">
      <c r="A474" s="11"/>
      <c r="B474" s="11"/>
      <c r="C474" s="11"/>
      <c r="D474" s="11"/>
      <c r="E474" s="11"/>
      <c r="F474" s="11"/>
      <c r="G474" s="11"/>
      <c r="H474" s="11"/>
      <c r="I474" s="11"/>
    </row>
    <row r="475" spans="1:9" x14ac:dyDescent="0.35">
      <c r="A475" s="11"/>
      <c r="B475" s="11"/>
      <c r="C475" s="11"/>
      <c r="D475" s="11"/>
      <c r="E475" s="11"/>
      <c r="F475" s="11"/>
      <c r="G475" s="11"/>
      <c r="H475" s="11"/>
      <c r="I475" s="11"/>
    </row>
    <row r="476" spans="1:9" x14ac:dyDescent="0.35">
      <c r="A476" s="11"/>
      <c r="B476" s="11"/>
      <c r="C476" s="11"/>
      <c r="D476" s="11"/>
      <c r="E476" s="11"/>
      <c r="F476" s="11"/>
      <c r="G476" s="11"/>
      <c r="H476" s="11"/>
      <c r="I476" s="11"/>
    </row>
    <row r="477" spans="1:9" x14ac:dyDescent="0.35">
      <c r="A477" s="11"/>
      <c r="B477" s="11"/>
      <c r="C477" s="11"/>
      <c r="D477" s="11"/>
      <c r="E477" s="11"/>
      <c r="F477" s="11"/>
      <c r="G477" s="11"/>
      <c r="H477" s="11"/>
      <c r="I477" s="11"/>
    </row>
  </sheetData>
  <sheetProtection algorithmName="SHA-512" hashValue="Mop0QYs5rGvScqufOEr3YQ2lHRWDiaZGCtBCGEWxFtH2iYsceFMZ6ZPAMqu9i26y/+vYPCp+SQMH39ie1knkig==" saltValue="FGvMfynOZrbYPHjwZTaYSg==" spinCount="100000" sheet="1" objects="1" scenarios="1" selectLockedCells="1"/>
  <mergeCells count="3">
    <mergeCell ref="B7:C7"/>
    <mergeCell ref="B16:C16"/>
    <mergeCell ref="A4:E4"/>
  </mergeCells>
  <phoneticPr fontId="13" type="noConversion"/>
  <dataValidations count="1">
    <dataValidation type="list" allowBlank="1" showInputMessage="1" showErrorMessage="1" sqref="C29" xr:uid="{EFD0439D-BEFF-46FE-A59F-1DE503049A4F}">
      <formula1>$B$37:$B$39</formula1>
    </dataValidation>
  </dataValidations>
  <pageMargins left="0.7" right="0.7" top="0.75" bottom="0.75" header="0.3" footer="0.3"/>
  <pageSetup paperSize="9" fitToHeight="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141BB-724E-41D1-AAF8-56880106D6FF}">
  <dimension ref="A1:G27"/>
  <sheetViews>
    <sheetView showGridLines="0" zoomScaleNormal="100" workbookViewId="0">
      <selection activeCell="D9" sqref="D9"/>
    </sheetView>
  </sheetViews>
  <sheetFormatPr defaultRowHeight="14.5" x14ac:dyDescent="0.35"/>
  <cols>
    <col min="2" max="2" width="17.54296875" customWidth="1"/>
    <col min="3" max="3" width="18.08984375" customWidth="1"/>
    <col min="4" max="4" width="14" customWidth="1"/>
  </cols>
  <sheetData>
    <row r="1" spans="1:7" ht="32.5" customHeight="1" x14ac:dyDescent="0.35"/>
    <row r="2" spans="1:7" ht="64" customHeight="1" x14ac:dyDescent="0.65">
      <c r="B2" s="1">
        <f>informace!B2</f>
        <v>0</v>
      </c>
    </row>
    <row r="3" spans="1:7" ht="27.5" customHeight="1" x14ac:dyDescent="0.35"/>
    <row r="4" spans="1:7" ht="24.5" customHeight="1" x14ac:dyDescent="0.55000000000000004">
      <c r="A4" s="75" t="s">
        <v>19</v>
      </c>
      <c r="B4" s="75"/>
      <c r="C4" s="75"/>
      <c r="D4" s="75"/>
      <c r="E4" s="75"/>
      <c r="F4" s="75"/>
      <c r="G4" s="75"/>
    </row>
    <row r="7" spans="1:7" ht="18.5" x14ac:dyDescent="0.45">
      <c r="B7" s="53">
        <f>informace!C8</f>
        <v>0</v>
      </c>
      <c r="C7" s="13"/>
      <c r="D7" s="13"/>
    </row>
    <row r="8" spans="1:7" ht="18.5" x14ac:dyDescent="0.45">
      <c r="B8" s="54"/>
    </row>
    <row r="9" spans="1:7" ht="15.5" x14ac:dyDescent="0.35">
      <c r="B9" s="78" t="s">
        <v>30</v>
      </c>
      <c r="C9" s="79"/>
      <c r="D9" s="40"/>
    </row>
    <row r="11" spans="1:7" x14ac:dyDescent="0.35">
      <c r="B11" s="55" t="s">
        <v>89</v>
      </c>
      <c r="C11" s="56" t="s">
        <v>32</v>
      </c>
      <c r="D11" s="57" t="s">
        <v>90</v>
      </c>
    </row>
    <row r="12" spans="1:7" x14ac:dyDescent="0.35">
      <c r="B12" s="58" t="s">
        <v>96</v>
      </c>
      <c r="C12" s="7">
        <f>'VF 1'!D7</f>
        <v>0</v>
      </c>
      <c r="D12" s="59">
        <f>C12*150</f>
        <v>0</v>
      </c>
    </row>
    <row r="13" spans="1:7" x14ac:dyDescent="0.35">
      <c r="B13" s="58" t="s">
        <v>97</v>
      </c>
      <c r="C13" s="7">
        <f>'VF 2'!D7</f>
        <v>0</v>
      </c>
      <c r="D13" s="59">
        <f t="shared" ref="D13:D24" si="0">C13*150</f>
        <v>0</v>
      </c>
    </row>
    <row r="14" spans="1:7" x14ac:dyDescent="0.35">
      <c r="B14" s="58" t="s">
        <v>98</v>
      </c>
      <c r="C14" s="7">
        <f>'VF 3'!D7</f>
        <v>0</v>
      </c>
      <c r="D14" s="59">
        <f t="shared" si="0"/>
        <v>0</v>
      </c>
    </row>
    <row r="15" spans="1:7" x14ac:dyDescent="0.35">
      <c r="B15" s="58" t="s">
        <v>99</v>
      </c>
      <c r="C15" s="7">
        <f>'VF 4'!D7</f>
        <v>0</v>
      </c>
      <c r="D15" s="59">
        <f t="shared" si="0"/>
        <v>0</v>
      </c>
    </row>
    <row r="16" spans="1:7" x14ac:dyDescent="0.35">
      <c r="B16" s="60" t="s">
        <v>100</v>
      </c>
      <c r="C16" s="66">
        <f>'VF 5'!D7</f>
        <v>0</v>
      </c>
      <c r="D16" s="61">
        <f t="shared" si="0"/>
        <v>0</v>
      </c>
    </row>
    <row r="17" spans="2:4" x14ac:dyDescent="0.35">
      <c r="B17" s="24" t="s">
        <v>27</v>
      </c>
      <c r="C17" s="24">
        <f>RT!D6</f>
        <v>0</v>
      </c>
      <c r="D17" s="62">
        <f t="shared" si="0"/>
        <v>0</v>
      </c>
    </row>
    <row r="18" spans="2:4" x14ac:dyDescent="0.35">
      <c r="B18" s="23" t="s">
        <v>91</v>
      </c>
      <c r="C18" s="23">
        <f>'MF 1'!D7</f>
        <v>0</v>
      </c>
      <c r="D18" s="63">
        <f t="shared" si="0"/>
        <v>0</v>
      </c>
    </row>
    <row r="19" spans="2:4" x14ac:dyDescent="0.35">
      <c r="B19" s="23" t="s">
        <v>92</v>
      </c>
      <c r="C19" s="23">
        <f>'MF 2'!D7</f>
        <v>0</v>
      </c>
      <c r="D19" s="63">
        <f t="shared" si="0"/>
        <v>0</v>
      </c>
    </row>
    <row r="20" spans="2:4" x14ac:dyDescent="0.35">
      <c r="B20" s="23" t="s">
        <v>93</v>
      </c>
      <c r="C20" s="23">
        <f>'MF 3'!D7</f>
        <v>0</v>
      </c>
      <c r="D20" s="63">
        <f t="shared" si="0"/>
        <v>0</v>
      </c>
    </row>
    <row r="21" spans="2:4" x14ac:dyDescent="0.35">
      <c r="B21" s="23" t="s">
        <v>94</v>
      </c>
      <c r="C21" s="23">
        <f>'MF 4'!D7</f>
        <v>0</v>
      </c>
      <c r="D21" s="63">
        <f t="shared" si="0"/>
        <v>0</v>
      </c>
    </row>
    <row r="22" spans="2:4" x14ac:dyDescent="0.35">
      <c r="B22" s="23" t="s">
        <v>95</v>
      </c>
      <c r="C22" s="23">
        <f>'MF 5'!D7</f>
        <v>0</v>
      </c>
      <c r="D22" s="63">
        <f>C22*150</f>
        <v>0</v>
      </c>
    </row>
    <row r="23" spans="2:4" x14ac:dyDescent="0.35">
      <c r="B23" s="24" t="s">
        <v>88</v>
      </c>
      <c r="C23" s="24">
        <f>TRIO!D5*3</f>
        <v>0</v>
      </c>
      <c r="D23" s="64">
        <f>C23*150</f>
        <v>0</v>
      </c>
    </row>
    <row r="24" spans="2:4" x14ac:dyDescent="0.35">
      <c r="B24" s="65" t="s">
        <v>87</v>
      </c>
      <c r="C24" s="18">
        <f>DUO!D5*2</f>
        <v>0</v>
      </c>
      <c r="D24" s="64">
        <f t="shared" si="0"/>
        <v>0</v>
      </c>
    </row>
    <row r="25" spans="2:4" x14ac:dyDescent="0.35">
      <c r="B25" s="58" t="s">
        <v>28</v>
      </c>
      <c r="C25" s="7">
        <f>SOLO!D5</f>
        <v>0</v>
      </c>
      <c r="D25" s="59">
        <f>C25*300</f>
        <v>0</v>
      </c>
    </row>
    <row r="27" spans="2:4" ht="15.5" x14ac:dyDescent="0.35">
      <c r="B27" s="14" t="s">
        <v>29</v>
      </c>
      <c r="C27" s="76">
        <f>SUM(D12:D17)+ SUM(D22:D25)</f>
        <v>0</v>
      </c>
      <c r="D27" s="77"/>
    </row>
  </sheetData>
  <sheetProtection algorithmName="SHA-512" hashValue="3s1XVBSTAd+/Ea0XJAkoyNcPtqvL39L5joahT+wquWnUGAy5mMu71aUP3juXON0TmqQRiTXcfPN05p2EljiKYQ==" saltValue="bn81XqghgPE1OOf64eicAQ==" spinCount="100000" sheet="1" objects="1" scenarios="1" selectLockedCells="1"/>
  <mergeCells count="3">
    <mergeCell ref="C27:D27"/>
    <mergeCell ref="B9:C9"/>
    <mergeCell ref="A4:G4"/>
  </mergeCells>
  <phoneticPr fontId="13" type="noConversion"/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A1394-774C-4927-AEF3-4BC658F6EB28}">
  <dimension ref="A1:I534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6328125" customWidth="1"/>
    <col min="4" max="4" width="16.1796875" customWidth="1"/>
    <col min="5" max="5" width="17" style="33" customWidth="1"/>
    <col min="6" max="6" width="17.26953125" customWidth="1"/>
    <col min="10" max="10" width="10.1796875" bestFit="1" customWidth="1"/>
  </cols>
  <sheetData>
    <row r="1" spans="2:6" ht="27.5" customHeight="1" x14ac:dyDescent="0.35">
      <c r="E1"/>
    </row>
    <row r="2" spans="2:6" ht="21.5" x14ac:dyDescent="0.55000000000000004">
      <c r="B2" s="19">
        <f>informace!C8</f>
        <v>0</v>
      </c>
      <c r="C2" s="20"/>
      <c r="D2" s="13"/>
      <c r="E2"/>
    </row>
    <row r="3" spans="2:6" x14ac:dyDescent="0.35">
      <c r="E3"/>
    </row>
    <row r="4" spans="2:6" ht="15.5" x14ac:dyDescent="0.35">
      <c r="B4" s="80" t="s">
        <v>69</v>
      </c>
      <c r="C4" s="80"/>
      <c r="D4" s="81"/>
      <c r="E4"/>
    </row>
    <row r="5" spans="2:6" ht="15.5" x14ac:dyDescent="0.35">
      <c r="B5" s="83" t="s">
        <v>33</v>
      </c>
      <c r="C5" s="83"/>
      <c r="D5" s="41"/>
      <c r="E5"/>
    </row>
    <row r="6" spans="2:6" ht="15.5" x14ac:dyDescent="0.35">
      <c r="B6" s="83" t="s">
        <v>31</v>
      </c>
      <c r="C6" s="83"/>
      <c r="D6" s="41"/>
      <c r="E6"/>
    </row>
    <row r="7" spans="2:6" ht="15.5" x14ac:dyDescent="0.35">
      <c r="B7" s="83" t="s">
        <v>32</v>
      </c>
      <c r="C7" s="83"/>
      <c r="D7" s="41"/>
      <c r="E7"/>
    </row>
    <row r="8" spans="2:6" ht="15.5" x14ac:dyDescent="0.35">
      <c r="B8" s="83" t="s">
        <v>34</v>
      </c>
      <c r="C8" s="83"/>
      <c r="D8" s="41"/>
      <c r="E8"/>
    </row>
    <row r="9" spans="2:6" x14ac:dyDescent="0.35">
      <c r="E9"/>
    </row>
    <row r="10" spans="2:6" x14ac:dyDescent="0.35">
      <c r="E10"/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3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ref="F14:F15" si="0"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>IF(E16="", "", DATEDIF(E16, $F$10, "Y"))</f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ref="F17:F36" si="1">IF(E17="", "", DATEDIF(E17, $F$10, "Y"))</f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1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1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1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1"/>
        <v/>
      </c>
    </row>
    <row r="22" spans="2:6" x14ac:dyDescent="0.35">
      <c r="B22" s="7" t="s">
        <v>44</v>
      </c>
      <c r="C22" s="39"/>
      <c r="D22" s="39"/>
      <c r="E22" s="35"/>
      <c r="F22" s="7" t="str">
        <f t="shared" si="1"/>
        <v/>
      </c>
    </row>
    <row r="23" spans="2:6" x14ac:dyDescent="0.35">
      <c r="B23" s="18" t="s">
        <v>45</v>
      </c>
      <c r="C23" s="40"/>
      <c r="D23" s="40"/>
      <c r="E23" s="36"/>
      <c r="F23" s="24" t="str">
        <f t="shared" si="1"/>
        <v/>
      </c>
    </row>
    <row r="24" spans="2:6" x14ac:dyDescent="0.35">
      <c r="B24" s="7" t="s">
        <v>46</v>
      </c>
      <c r="C24" s="39"/>
      <c r="D24" s="39"/>
      <c r="E24" s="35"/>
      <c r="F24" s="7" t="str">
        <f t="shared" si="1"/>
        <v/>
      </c>
    </row>
    <row r="25" spans="2:6" x14ac:dyDescent="0.35">
      <c r="B25" s="18" t="s">
        <v>47</v>
      </c>
      <c r="C25" s="40"/>
      <c r="D25" s="40"/>
      <c r="E25" s="36"/>
      <c r="F25" s="24" t="str">
        <f t="shared" si="1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1"/>
        <v/>
      </c>
    </row>
    <row r="27" spans="2:6" x14ac:dyDescent="0.35">
      <c r="B27" s="18" t="s">
        <v>48</v>
      </c>
      <c r="C27" s="40"/>
      <c r="D27" s="40"/>
      <c r="E27" s="36"/>
      <c r="F27" s="24" t="str">
        <f t="shared" si="1"/>
        <v/>
      </c>
    </row>
    <row r="28" spans="2:6" x14ac:dyDescent="0.35">
      <c r="B28" s="7" t="s">
        <v>49</v>
      </c>
      <c r="C28" s="39"/>
      <c r="D28" s="39"/>
      <c r="E28" s="35"/>
      <c r="F28" s="7" t="str">
        <f t="shared" si="1"/>
        <v/>
      </c>
    </row>
    <row r="29" spans="2:6" x14ac:dyDescent="0.35">
      <c r="B29" s="18" t="s">
        <v>50</v>
      </c>
      <c r="C29" s="40"/>
      <c r="D29" s="40"/>
      <c r="E29" s="36"/>
      <c r="F29" s="24" t="str">
        <f t="shared" si="1"/>
        <v/>
      </c>
    </row>
    <row r="30" spans="2:6" x14ac:dyDescent="0.35">
      <c r="B30" s="7" t="s">
        <v>51</v>
      </c>
      <c r="C30" s="39"/>
      <c r="D30" s="39"/>
      <c r="E30" s="35"/>
      <c r="F30" s="7" t="str">
        <f t="shared" si="1"/>
        <v/>
      </c>
    </row>
    <row r="31" spans="2:6" x14ac:dyDescent="0.35">
      <c r="B31" s="18" t="s">
        <v>52</v>
      </c>
      <c r="C31" s="40"/>
      <c r="D31" s="40"/>
      <c r="E31" s="36"/>
      <c r="F31" s="24" t="str">
        <f t="shared" si="1"/>
        <v/>
      </c>
    </row>
    <row r="32" spans="2:6" x14ac:dyDescent="0.35">
      <c r="B32" s="7" t="s">
        <v>53</v>
      </c>
      <c r="C32" s="39"/>
      <c r="D32" s="39"/>
      <c r="E32" s="35"/>
      <c r="F32" s="7" t="str">
        <f t="shared" si="1"/>
        <v/>
      </c>
    </row>
    <row r="33" spans="1:9" x14ac:dyDescent="0.35">
      <c r="B33" s="18" t="s">
        <v>54</v>
      </c>
      <c r="C33" s="40"/>
      <c r="D33" s="40"/>
      <c r="E33" s="36"/>
      <c r="F33" s="24" t="str">
        <f t="shared" si="1"/>
        <v/>
      </c>
    </row>
    <row r="34" spans="1:9" x14ac:dyDescent="0.35">
      <c r="B34" s="7" t="s">
        <v>55</v>
      </c>
      <c r="C34" s="39"/>
      <c r="D34" s="39"/>
      <c r="E34" s="35"/>
      <c r="F34" s="7" t="str">
        <f t="shared" si="1"/>
        <v/>
      </c>
    </row>
    <row r="35" spans="1:9" x14ac:dyDescent="0.35">
      <c r="B35" s="18" t="s">
        <v>56</v>
      </c>
      <c r="C35" s="40"/>
      <c r="D35" s="40"/>
      <c r="E35" s="36"/>
      <c r="F35" s="24" t="str">
        <f t="shared" si="1"/>
        <v/>
      </c>
    </row>
    <row r="36" spans="1:9" x14ac:dyDescent="0.35">
      <c r="B36" s="7" t="s">
        <v>57</v>
      </c>
      <c r="C36" s="39"/>
      <c r="D36" s="39"/>
      <c r="E36" s="35"/>
      <c r="F36" s="7" t="str">
        <f t="shared" si="1"/>
        <v/>
      </c>
    </row>
    <row r="37" spans="1:9" x14ac:dyDescent="0.35">
      <c r="E37"/>
    </row>
    <row r="38" spans="1:9" ht="15.5" x14ac:dyDescent="0.35">
      <c r="B38" s="82" t="s">
        <v>58</v>
      </c>
      <c r="C38" s="82"/>
      <c r="D38" s="32" t="e">
        <f>AVERAGEIF(F12:F36, "&gt;0")</f>
        <v>#DIV/0!</v>
      </c>
      <c r="E38" s="11"/>
    </row>
    <row r="39" spans="1:9" ht="15.5" x14ac:dyDescent="0.35">
      <c r="B39" s="82" t="s">
        <v>59</v>
      </c>
      <c r="C39" s="82"/>
      <c r="D39" s="41"/>
      <c r="E39" s="21" t="s">
        <v>60</v>
      </c>
    </row>
    <row r="40" spans="1:9" x14ac:dyDescent="0.35">
      <c r="A40" s="22"/>
      <c r="B40" s="11"/>
      <c r="C40" s="5"/>
      <c r="D40" s="5"/>
      <c r="E40" s="5" t="s">
        <v>61</v>
      </c>
      <c r="F40" s="11"/>
      <c r="G40" s="11"/>
      <c r="H40" s="11"/>
    </row>
    <row r="41" spans="1:9" x14ac:dyDescent="0.35">
      <c r="A41" s="22"/>
      <c r="B41" s="11"/>
      <c r="C41" s="5"/>
      <c r="D41" s="5"/>
      <c r="E41" s="5" t="s">
        <v>62</v>
      </c>
      <c r="F41" s="11"/>
      <c r="G41" s="11"/>
      <c r="H41" s="11"/>
    </row>
    <row r="42" spans="1:9" x14ac:dyDescent="0.35">
      <c r="A42" s="22"/>
      <c r="B42" s="11"/>
      <c r="C42" s="5"/>
      <c r="D42" s="5"/>
      <c r="E42" s="5" t="s">
        <v>63</v>
      </c>
      <c r="F42" s="11"/>
      <c r="G42" s="11"/>
      <c r="H42" s="11"/>
    </row>
    <row r="43" spans="1:9" x14ac:dyDescent="0.35">
      <c r="A43" s="22"/>
      <c r="B43" s="11"/>
      <c r="C43" s="5" t="s">
        <v>33</v>
      </c>
      <c r="D43" s="5" t="s">
        <v>38</v>
      </c>
      <c r="E43" s="5" t="s">
        <v>64</v>
      </c>
      <c r="F43" s="11"/>
      <c r="G43" s="11"/>
      <c r="H43" s="11"/>
      <c r="I43" s="11"/>
    </row>
    <row r="44" spans="1:9" x14ac:dyDescent="0.35">
      <c r="A44" s="22"/>
      <c r="B44" s="11"/>
      <c r="C44" s="5" t="s">
        <v>36</v>
      </c>
      <c r="D44" s="5" t="s">
        <v>39</v>
      </c>
      <c r="E44" s="5" t="s">
        <v>65</v>
      </c>
      <c r="F44" s="11"/>
      <c r="G44" s="11"/>
      <c r="H44" s="11"/>
      <c r="I44" s="11"/>
    </row>
    <row r="45" spans="1:9" x14ac:dyDescent="0.35">
      <c r="A45" s="22"/>
      <c r="B45" s="11"/>
      <c r="C45" s="5" t="s">
        <v>35</v>
      </c>
      <c r="D45" s="5" t="s">
        <v>40</v>
      </c>
      <c r="E45" s="5"/>
      <c r="F45" s="11"/>
      <c r="G45" s="11"/>
      <c r="H45" s="11"/>
      <c r="I45" s="11"/>
    </row>
    <row r="46" spans="1:9" x14ac:dyDescent="0.35">
      <c r="A46" s="22"/>
      <c r="B46" s="11"/>
      <c r="C46" s="5" t="s">
        <v>37</v>
      </c>
      <c r="D46" s="5"/>
      <c r="E46" s="5"/>
      <c r="F46" s="11"/>
      <c r="G46" s="11"/>
      <c r="H46" s="11"/>
      <c r="I46" s="11"/>
    </row>
    <row r="47" spans="1:9" x14ac:dyDescent="0.35">
      <c r="A47" s="22"/>
      <c r="B47" s="22"/>
      <c r="C47" s="5" t="s">
        <v>102</v>
      </c>
      <c r="D47" s="5"/>
      <c r="E47" s="5"/>
      <c r="F47" s="11"/>
      <c r="G47" s="22"/>
      <c r="H47" s="22"/>
      <c r="I47" s="11"/>
    </row>
    <row r="48" spans="1:9" x14ac:dyDescent="0.35">
      <c r="A48" s="22"/>
      <c r="B48" s="22"/>
      <c r="C48" s="5"/>
      <c r="D48" s="5"/>
      <c r="E48" s="38"/>
      <c r="F48" s="11"/>
      <c r="G48" s="22"/>
      <c r="H48" s="22"/>
      <c r="I48" s="11"/>
    </row>
    <row r="49" spans="1:9" x14ac:dyDescent="0.35">
      <c r="A49" s="22"/>
      <c r="B49" s="22"/>
      <c r="C49" s="11"/>
      <c r="D49" s="11"/>
      <c r="E49" s="37"/>
      <c r="F49" s="11"/>
      <c r="G49" s="22"/>
      <c r="H49" s="22"/>
      <c r="I49" s="11"/>
    </row>
    <row r="50" spans="1:9" x14ac:dyDescent="0.35">
      <c r="A50" s="22"/>
      <c r="B50" s="22"/>
      <c r="C50" s="11"/>
      <c r="D50" s="11"/>
      <c r="E50" s="37"/>
      <c r="F50" s="11"/>
      <c r="G50" s="22"/>
      <c r="H50" s="22"/>
      <c r="I50" s="11"/>
    </row>
    <row r="51" spans="1:9" x14ac:dyDescent="0.35">
      <c r="A51" s="22"/>
      <c r="B51" s="22"/>
      <c r="C51" s="11"/>
      <c r="D51" s="11"/>
      <c r="E51" s="37"/>
      <c r="F51" s="11"/>
      <c r="G51" s="22"/>
      <c r="H51" s="22"/>
      <c r="I51" s="11"/>
    </row>
    <row r="52" spans="1:9" x14ac:dyDescent="0.35">
      <c r="A52" s="11"/>
      <c r="B52" s="11"/>
      <c r="C52" s="11"/>
      <c r="D52" s="11"/>
      <c r="E52" s="37"/>
      <c r="F52" s="11"/>
      <c r="G52" s="11"/>
      <c r="H52" s="11"/>
      <c r="I52" s="11"/>
    </row>
    <row r="53" spans="1:9" x14ac:dyDescent="0.35">
      <c r="A53" s="11"/>
      <c r="B53" s="11"/>
      <c r="C53" s="11"/>
      <c r="D53" s="11"/>
      <c r="E53" s="37"/>
      <c r="F53" s="11"/>
      <c r="G53" s="11"/>
      <c r="H53" s="11"/>
      <c r="I53" s="11"/>
    </row>
    <row r="54" spans="1:9" x14ac:dyDescent="0.35">
      <c r="A54" s="11"/>
      <c r="B54" s="11"/>
      <c r="C54" s="11"/>
      <c r="D54" s="11"/>
      <c r="E54" s="37"/>
      <c r="F54" s="11"/>
      <c r="G54" s="11"/>
      <c r="H54" s="11"/>
      <c r="I54" s="11"/>
    </row>
    <row r="55" spans="1:9" x14ac:dyDescent="0.35">
      <c r="A55" s="11"/>
      <c r="B55" s="11"/>
      <c r="C55" s="11"/>
      <c r="D55" s="11"/>
      <c r="E55" s="37"/>
      <c r="F55" s="11"/>
      <c r="G55" s="11"/>
      <c r="H55" s="11"/>
      <c r="I55" s="11"/>
    </row>
    <row r="56" spans="1:9" x14ac:dyDescent="0.35">
      <c r="A56" s="11"/>
      <c r="B56" s="11"/>
      <c r="C56" s="11"/>
      <c r="D56" s="11"/>
      <c r="E56" s="37"/>
      <c r="F56" s="11"/>
      <c r="G56" s="11"/>
      <c r="H56" s="11"/>
      <c r="I56" s="11"/>
    </row>
    <row r="57" spans="1:9" x14ac:dyDescent="0.35">
      <c r="A57" s="11"/>
      <c r="B57" s="11"/>
      <c r="C57" s="11"/>
      <c r="D57" s="11"/>
      <c r="E57" s="37"/>
      <c r="F57" s="11"/>
      <c r="G57" s="11"/>
      <c r="H57" s="11"/>
      <c r="I57" s="11"/>
    </row>
    <row r="58" spans="1:9" x14ac:dyDescent="0.35">
      <c r="A58" s="11"/>
      <c r="B58" s="11"/>
      <c r="C58" s="11"/>
      <c r="D58" s="11"/>
      <c r="E58" s="37"/>
      <c r="F58" s="11"/>
      <c r="G58" s="11"/>
      <c r="H58" s="11"/>
      <c r="I58" s="11"/>
    </row>
    <row r="59" spans="1:9" x14ac:dyDescent="0.35">
      <c r="A59" s="11"/>
      <c r="B59" s="11"/>
      <c r="C59" s="11"/>
      <c r="D59" s="11"/>
      <c r="E59" s="37"/>
      <c r="F59" s="11"/>
      <c r="G59" s="11"/>
      <c r="H59" s="11"/>
      <c r="I59" s="11"/>
    </row>
    <row r="60" spans="1:9" x14ac:dyDescent="0.35">
      <c r="A60" s="11"/>
      <c r="B60" s="11"/>
      <c r="C60" s="11"/>
      <c r="D60" s="11"/>
      <c r="E60" s="37"/>
      <c r="F60" s="11"/>
      <c r="G60" s="11"/>
      <c r="H60" s="11"/>
      <c r="I60" s="11"/>
    </row>
    <row r="61" spans="1:9" x14ac:dyDescent="0.35">
      <c r="A61" s="11"/>
      <c r="B61" s="11"/>
      <c r="C61" s="11"/>
      <c r="D61" s="11"/>
      <c r="E61" s="37"/>
      <c r="F61" s="11"/>
      <c r="G61" s="11"/>
      <c r="H61" s="11"/>
      <c r="I61" s="11"/>
    </row>
    <row r="62" spans="1:9" x14ac:dyDescent="0.35">
      <c r="A62" s="11"/>
      <c r="B62" s="11"/>
      <c r="C62" s="11"/>
      <c r="D62" s="11"/>
      <c r="E62" s="37"/>
      <c r="F62" s="11"/>
      <c r="G62" s="11"/>
      <c r="H62" s="11"/>
      <c r="I62" s="11"/>
    </row>
    <row r="63" spans="1:9" x14ac:dyDescent="0.35">
      <c r="A63" s="11"/>
      <c r="B63" s="11"/>
      <c r="C63" s="11"/>
      <c r="D63" s="11"/>
      <c r="E63" s="37"/>
      <c r="F63" s="11"/>
      <c r="G63" s="11"/>
      <c r="H63" s="11"/>
      <c r="I63" s="11"/>
    </row>
    <row r="64" spans="1:9" x14ac:dyDescent="0.35">
      <c r="A64" s="11"/>
      <c r="B64" s="11"/>
      <c r="C64" s="11"/>
      <c r="D64" s="11"/>
      <c r="E64" s="37"/>
      <c r="F64" s="11"/>
      <c r="G64" s="11"/>
      <c r="H64" s="11"/>
      <c r="I64" s="11"/>
    </row>
    <row r="65" spans="1:9" x14ac:dyDescent="0.35">
      <c r="A65" s="11"/>
      <c r="B65" s="11"/>
      <c r="C65" s="11"/>
      <c r="D65" s="11"/>
      <c r="E65" s="37"/>
      <c r="F65" s="11"/>
      <c r="G65" s="11"/>
      <c r="H65" s="11"/>
      <c r="I65" s="11"/>
    </row>
    <row r="66" spans="1:9" x14ac:dyDescent="0.35">
      <c r="A66" s="11"/>
      <c r="B66" s="11"/>
      <c r="C66" s="11"/>
      <c r="D66" s="11"/>
      <c r="E66" s="37"/>
      <c r="F66" s="11"/>
      <c r="G66" s="11"/>
      <c r="H66" s="11"/>
      <c r="I66" s="11"/>
    </row>
    <row r="67" spans="1:9" x14ac:dyDescent="0.35">
      <c r="A67" s="11"/>
      <c r="B67" s="11"/>
      <c r="C67" s="11"/>
      <c r="D67" s="11"/>
      <c r="E67" s="37"/>
      <c r="F67" s="11"/>
      <c r="G67" s="11"/>
      <c r="H67" s="11"/>
      <c r="I67" s="11"/>
    </row>
    <row r="68" spans="1:9" x14ac:dyDescent="0.35">
      <c r="A68" s="11"/>
      <c r="B68" s="11"/>
      <c r="C68" s="11"/>
      <c r="D68" s="11"/>
      <c r="E68" s="37"/>
      <c r="F68" s="11"/>
      <c r="G68" s="11"/>
      <c r="H68" s="11"/>
      <c r="I68" s="11"/>
    </row>
    <row r="69" spans="1:9" x14ac:dyDescent="0.35">
      <c r="A69" s="11"/>
      <c r="B69" s="11"/>
      <c r="C69" s="11"/>
      <c r="D69" s="11"/>
      <c r="E69" s="37"/>
      <c r="F69" s="11"/>
      <c r="G69" s="11"/>
      <c r="H69" s="11"/>
      <c r="I69" s="11"/>
    </row>
    <row r="70" spans="1:9" x14ac:dyDescent="0.35">
      <c r="A70" s="11"/>
      <c r="B70" s="11"/>
      <c r="C70" s="11"/>
      <c r="D70" s="11"/>
      <c r="E70" s="37"/>
      <c r="F70" s="11"/>
      <c r="G70" s="11"/>
      <c r="H70" s="11"/>
      <c r="I70" s="11"/>
    </row>
    <row r="71" spans="1:9" x14ac:dyDescent="0.35">
      <c r="A71" s="11"/>
      <c r="B71" s="11"/>
      <c r="C71" s="11"/>
      <c r="D71" s="11"/>
      <c r="E71" s="37"/>
      <c r="F71" s="11"/>
      <c r="G71" s="11"/>
      <c r="H71" s="11"/>
      <c r="I71" s="11"/>
    </row>
    <row r="72" spans="1:9" x14ac:dyDescent="0.35">
      <c r="A72" s="11"/>
      <c r="B72" s="11"/>
      <c r="C72" s="11"/>
      <c r="D72" s="11"/>
      <c r="E72" s="37"/>
      <c r="F72" s="11"/>
      <c r="G72" s="11"/>
      <c r="H72" s="11"/>
      <c r="I72" s="11"/>
    </row>
    <row r="73" spans="1:9" x14ac:dyDescent="0.35">
      <c r="A73" s="11"/>
      <c r="B73" s="11"/>
      <c r="C73" s="11"/>
      <c r="D73" s="11"/>
      <c r="E73" s="37"/>
      <c r="F73" s="11"/>
      <c r="G73" s="11"/>
      <c r="H73" s="11"/>
      <c r="I73" s="11"/>
    </row>
    <row r="74" spans="1:9" x14ac:dyDescent="0.35">
      <c r="A74" s="11"/>
      <c r="B74" s="11"/>
      <c r="C74" s="11"/>
      <c r="D74" s="11"/>
      <c r="E74" s="37"/>
      <c r="F74" s="11"/>
      <c r="G74" s="11"/>
      <c r="H74" s="11"/>
      <c r="I74" s="11"/>
    </row>
    <row r="75" spans="1:9" x14ac:dyDescent="0.35">
      <c r="A75" s="11"/>
      <c r="B75" s="11"/>
      <c r="C75" s="11"/>
      <c r="D75" s="11"/>
      <c r="E75" s="37"/>
      <c r="F75" s="11"/>
      <c r="G75" s="11"/>
      <c r="H75" s="11"/>
      <c r="I75" s="11"/>
    </row>
    <row r="76" spans="1:9" x14ac:dyDescent="0.35">
      <c r="A76" s="11"/>
      <c r="B76" s="11"/>
      <c r="C76" s="11"/>
      <c r="D76" s="11"/>
      <c r="E76" s="37"/>
      <c r="F76" s="11"/>
      <c r="G76" s="11"/>
      <c r="H76" s="11"/>
      <c r="I76" s="11"/>
    </row>
    <row r="77" spans="1:9" x14ac:dyDescent="0.35">
      <c r="A77" s="11"/>
      <c r="B77" s="11"/>
      <c r="C77" s="11"/>
      <c r="D77" s="11"/>
      <c r="E77" s="37"/>
      <c r="F77" s="11"/>
      <c r="G77" s="11"/>
      <c r="H77" s="11"/>
      <c r="I77" s="11"/>
    </row>
    <row r="78" spans="1:9" x14ac:dyDescent="0.35">
      <c r="A78" s="11"/>
      <c r="B78" s="11"/>
      <c r="C78" s="11"/>
      <c r="D78" s="11"/>
      <c r="E78" s="37"/>
      <c r="F78" s="11"/>
      <c r="G78" s="11"/>
      <c r="H78" s="11"/>
      <c r="I78" s="11"/>
    </row>
    <row r="79" spans="1:9" x14ac:dyDescent="0.35">
      <c r="A79" s="11"/>
      <c r="B79" s="11"/>
      <c r="C79" s="11"/>
      <c r="D79" s="11"/>
      <c r="E79" s="37"/>
      <c r="F79" s="11"/>
      <c r="G79" s="11"/>
      <c r="H79" s="11"/>
      <c r="I79" s="11"/>
    </row>
    <row r="80" spans="1:9" x14ac:dyDescent="0.35">
      <c r="A80" s="11"/>
      <c r="B80" s="11"/>
      <c r="C80" s="11"/>
      <c r="D80" s="11"/>
      <c r="E80" s="37"/>
      <c r="F80" s="11"/>
      <c r="G80" s="11"/>
      <c r="H80" s="11"/>
      <c r="I80" s="11"/>
    </row>
    <row r="81" spans="1:9" x14ac:dyDescent="0.35">
      <c r="A81" s="11"/>
      <c r="B81" s="11"/>
      <c r="C81" s="11"/>
      <c r="D81" s="11"/>
      <c r="E81" s="37"/>
      <c r="F81" s="11"/>
      <c r="G81" s="11"/>
      <c r="H81" s="11"/>
      <c r="I81" s="11"/>
    </row>
    <row r="82" spans="1:9" x14ac:dyDescent="0.35">
      <c r="A82" s="11"/>
      <c r="B82" s="11"/>
      <c r="C82" s="11"/>
      <c r="D82" s="11"/>
      <c r="E82" s="37"/>
      <c r="F82" s="11"/>
      <c r="G82" s="11"/>
      <c r="H82" s="11"/>
      <c r="I82" s="11"/>
    </row>
    <row r="83" spans="1:9" x14ac:dyDescent="0.35">
      <c r="A83" s="11"/>
      <c r="B83" s="11"/>
      <c r="C83" s="11"/>
      <c r="D83" s="11"/>
      <c r="E83" s="37"/>
      <c r="F83" s="11"/>
      <c r="G83" s="11"/>
      <c r="H83" s="11"/>
      <c r="I83" s="11"/>
    </row>
    <row r="84" spans="1:9" x14ac:dyDescent="0.35">
      <c r="A84" s="11"/>
      <c r="B84" s="11"/>
      <c r="C84" s="11"/>
      <c r="D84" s="11"/>
      <c r="E84" s="37"/>
      <c r="F84" s="11"/>
      <c r="G84" s="11"/>
      <c r="H84" s="11"/>
      <c r="I84" s="11"/>
    </row>
    <row r="85" spans="1:9" x14ac:dyDescent="0.35">
      <c r="A85" s="11"/>
      <c r="B85" s="11"/>
      <c r="C85" s="11"/>
      <c r="D85" s="11"/>
      <c r="E85" s="37"/>
      <c r="F85" s="11"/>
      <c r="G85" s="11"/>
      <c r="H85" s="11"/>
      <c r="I85" s="11"/>
    </row>
    <row r="86" spans="1:9" x14ac:dyDescent="0.35">
      <c r="A86" s="11"/>
      <c r="B86" s="11"/>
      <c r="C86" s="11"/>
      <c r="D86" s="11"/>
      <c r="E86" s="37"/>
      <c r="F86" s="11"/>
      <c r="G86" s="11"/>
      <c r="H86" s="11"/>
      <c r="I86" s="11"/>
    </row>
    <row r="87" spans="1:9" x14ac:dyDescent="0.35">
      <c r="A87" s="11"/>
      <c r="B87" s="11"/>
      <c r="C87" s="11"/>
      <c r="D87" s="11"/>
      <c r="E87" s="37"/>
      <c r="F87" s="11"/>
      <c r="G87" s="11"/>
      <c r="H87" s="11"/>
      <c r="I87" s="11"/>
    </row>
    <row r="88" spans="1:9" x14ac:dyDescent="0.35">
      <c r="A88" s="11"/>
      <c r="B88" s="11"/>
      <c r="C88" s="11"/>
      <c r="D88" s="11"/>
      <c r="E88" s="37"/>
      <c r="F88" s="11"/>
      <c r="G88" s="11"/>
      <c r="H88" s="11"/>
      <c r="I88" s="11"/>
    </row>
    <row r="89" spans="1:9" x14ac:dyDescent="0.35">
      <c r="A89" s="11"/>
      <c r="B89" s="11"/>
      <c r="C89" s="11"/>
      <c r="D89" s="11"/>
      <c r="E89" s="37"/>
      <c r="F89" s="11"/>
      <c r="G89" s="11"/>
      <c r="H89" s="11"/>
      <c r="I89" s="11"/>
    </row>
    <row r="90" spans="1:9" x14ac:dyDescent="0.35">
      <c r="A90" s="11"/>
      <c r="B90" s="11"/>
      <c r="C90" s="11"/>
      <c r="D90" s="11"/>
      <c r="E90" s="37"/>
      <c r="F90" s="11"/>
      <c r="G90" s="11"/>
      <c r="H90" s="11"/>
      <c r="I90" s="11"/>
    </row>
    <row r="91" spans="1:9" x14ac:dyDescent="0.35">
      <c r="A91" s="11"/>
      <c r="B91" s="11"/>
      <c r="C91" s="11"/>
      <c r="D91" s="11"/>
      <c r="E91" s="37"/>
      <c r="F91" s="11"/>
      <c r="G91" s="11"/>
      <c r="H91" s="11"/>
      <c r="I91" s="11"/>
    </row>
    <row r="92" spans="1:9" x14ac:dyDescent="0.35">
      <c r="A92" s="11"/>
      <c r="B92" s="11"/>
      <c r="C92" s="11"/>
      <c r="D92" s="11"/>
      <c r="E92" s="37"/>
      <c r="F92" s="11"/>
      <c r="G92" s="11"/>
      <c r="H92" s="11"/>
      <c r="I92" s="11"/>
    </row>
    <row r="93" spans="1:9" x14ac:dyDescent="0.35">
      <c r="A93" s="11"/>
      <c r="B93" s="11"/>
      <c r="C93" s="11"/>
      <c r="D93" s="11"/>
      <c r="E93" s="37"/>
      <c r="F93" s="11"/>
      <c r="G93" s="11"/>
      <c r="H93" s="11"/>
      <c r="I93" s="11"/>
    </row>
    <row r="94" spans="1:9" x14ac:dyDescent="0.35">
      <c r="A94" s="11"/>
      <c r="B94" s="11"/>
      <c r="C94" s="11"/>
      <c r="D94" s="11"/>
      <c r="E94" s="37"/>
      <c r="F94" s="11"/>
      <c r="G94" s="11"/>
      <c r="H94" s="11"/>
      <c r="I94" s="11"/>
    </row>
    <row r="95" spans="1:9" x14ac:dyDescent="0.35">
      <c r="A95" s="11"/>
      <c r="B95" s="11"/>
      <c r="C95" s="11"/>
      <c r="D95" s="11"/>
      <c r="E95" s="37"/>
      <c r="F95" s="11"/>
      <c r="G95" s="11"/>
      <c r="H95" s="11"/>
      <c r="I95" s="11"/>
    </row>
    <row r="96" spans="1:9" x14ac:dyDescent="0.35">
      <c r="A96" s="11"/>
      <c r="B96" s="11"/>
      <c r="C96" s="11"/>
      <c r="D96" s="11"/>
      <c r="E96" s="37"/>
      <c r="F96" s="11"/>
      <c r="G96" s="11"/>
      <c r="H96" s="11"/>
      <c r="I96" s="11"/>
    </row>
    <row r="97" spans="1:9" x14ac:dyDescent="0.35">
      <c r="A97" s="11"/>
      <c r="B97" s="11"/>
      <c r="C97" s="11"/>
      <c r="D97" s="11"/>
      <c r="E97" s="37"/>
      <c r="F97" s="11"/>
      <c r="G97" s="11"/>
      <c r="H97" s="11"/>
      <c r="I97" s="11"/>
    </row>
    <row r="98" spans="1:9" x14ac:dyDescent="0.35">
      <c r="A98" s="11"/>
      <c r="B98" s="11"/>
      <c r="C98" s="11"/>
      <c r="D98" s="11"/>
      <c r="E98" s="37"/>
      <c r="F98" s="11"/>
      <c r="G98" s="11"/>
      <c r="H98" s="11"/>
      <c r="I98" s="11"/>
    </row>
    <row r="99" spans="1:9" x14ac:dyDescent="0.35">
      <c r="A99" s="11"/>
      <c r="B99" s="11"/>
      <c r="C99" s="11"/>
      <c r="D99" s="11"/>
      <c r="E99" s="37"/>
      <c r="F99" s="11"/>
      <c r="G99" s="11"/>
      <c r="H99" s="11"/>
      <c r="I99" s="11"/>
    </row>
    <row r="100" spans="1:9" x14ac:dyDescent="0.35">
      <c r="A100" s="11"/>
      <c r="B100" s="11"/>
      <c r="C100" s="11"/>
      <c r="D100" s="11"/>
      <c r="E100" s="37"/>
      <c r="F100" s="11"/>
      <c r="G100" s="11"/>
      <c r="H100" s="11"/>
      <c r="I100" s="11"/>
    </row>
    <row r="101" spans="1:9" x14ac:dyDescent="0.35">
      <c r="A101" s="11"/>
      <c r="B101" s="11"/>
      <c r="C101" s="11"/>
      <c r="D101" s="11"/>
      <c r="E101" s="37"/>
      <c r="F101" s="11"/>
      <c r="G101" s="11"/>
      <c r="H101" s="11"/>
      <c r="I101" s="11"/>
    </row>
    <row r="102" spans="1:9" x14ac:dyDescent="0.35">
      <c r="A102" s="11"/>
      <c r="B102" s="11"/>
      <c r="C102" s="11"/>
      <c r="D102" s="11"/>
      <c r="E102" s="37"/>
      <c r="F102" s="11"/>
      <c r="G102" s="11"/>
      <c r="H102" s="11"/>
      <c r="I102" s="11"/>
    </row>
    <row r="103" spans="1:9" x14ac:dyDescent="0.35">
      <c r="A103" s="11"/>
      <c r="B103" s="11"/>
      <c r="C103" s="11"/>
      <c r="D103" s="11"/>
      <c r="E103" s="37"/>
      <c r="F103" s="11"/>
      <c r="G103" s="11"/>
      <c r="H103" s="11"/>
      <c r="I103" s="11"/>
    </row>
    <row r="104" spans="1:9" x14ac:dyDescent="0.35">
      <c r="A104" s="11"/>
      <c r="B104" s="11"/>
      <c r="C104" s="11"/>
      <c r="D104" s="11"/>
      <c r="E104" s="37"/>
      <c r="F104" s="11"/>
      <c r="G104" s="11"/>
      <c r="H104" s="11"/>
      <c r="I104" s="11"/>
    </row>
    <row r="105" spans="1:9" x14ac:dyDescent="0.35">
      <c r="A105" s="11"/>
      <c r="B105" s="11"/>
      <c r="C105" s="11"/>
      <c r="D105" s="11"/>
      <c r="E105" s="37"/>
      <c r="F105" s="11"/>
      <c r="G105" s="11"/>
      <c r="H105" s="11"/>
      <c r="I105" s="11"/>
    </row>
    <row r="106" spans="1:9" x14ac:dyDescent="0.35">
      <c r="A106" s="11"/>
      <c r="B106" s="11"/>
      <c r="C106" s="11"/>
      <c r="D106" s="11"/>
      <c r="E106" s="37"/>
      <c r="F106" s="11"/>
      <c r="G106" s="11"/>
      <c r="H106" s="11"/>
      <c r="I106" s="11"/>
    </row>
    <row r="107" spans="1:9" x14ac:dyDescent="0.35">
      <c r="A107" s="11"/>
      <c r="B107" s="11"/>
      <c r="C107" s="15"/>
      <c r="D107" s="11"/>
      <c r="E107" s="37"/>
      <c r="F107" s="11"/>
      <c r="G107" s="11"/>
      <c r="H107" s="11"/>
      <c r="I107" s="11"/>
    </row>
    <row r="108" spans="1:9" x14ac:dyDescent="0.35">
      <c r="A108" s="11"/>
      <c r="B108" s="11"/>
      <c r="C108" s="11"/>
      <c r="D108" s="11"/>
      <c r="E108" s="37"/>
      <c r="F108" s="11"/>
      <c r="G108" s="11"/>
      <c r="H108" s="11"/>
      <c r="I108" s="11"/>
    </row>
    <row r="109" spans="1:9" x14ac:dyDescent="0.35">
      <c r="A109" s="11"/>
      <c r="B109" s="11"/>
      <c r="C109" s="11"/>
      <c r="D109" s="11"/>
      <c r="E109" s="37"/>
      <c r="F109" s="11"/>
      <c r="G109" s="11"/>
      <c r="H109" s="11"/>
      <c r="I109" s="11"/>
    </row>
    <row r="110" spans="1:9" x14ac:dyDescent="0.35">
      <c r="A110" s="11"/>
      <c r="B110" s="11"/>
      <c r="C110" s="11"/>
      <c r="D110" s="11"/>
      <c r="E110" s="37"/>
      <c r="F110" s="11"/>
      <c r="G110" s="11"/>
      <c r="H110" s="11"/>
      <c r="I110" s="11"/>
    </row>
    <row r="111" spans="1:9" x14ac:dyDescent="0.35">
      <c r="A111" s="11"/>
      <c r="B111" s="11"/>
      <c r="C111" s="11"/>
      <c r="D111" s="11"/>
      <c r="E111" s="37"/>
      <c r="F111" s="11"/>
      <c r="G111" s="11"/>
      <c r="H111" s="11"/>
      <c r="I111" s="11"/>
    </row>
    <row r="112" spans="1:9" x14ac:dyDescent="0.35">
      <c r="A112" s="11"/>
      <c r="B112" s="11"/>
      <c r="C112" s="11"/>
      <c r="D112" s="11"/>
      <c r="E112" s="37"/>
      <c r="F112" s="11"/>
      <c r="G112" s="11"/>
      <c r="H112" s="11"/>
      <c r="I112" s="11"/>
    </row>
    <row r="113" spans="1:9" x14ac:dyDescent="0.35">
      <c r="A113" s="11"/>
      <c r="B113" s="11"/>
      <c r="C113" s="11"/>
      <c r="D113" s="11"/>
      <c r="E113" s="37"/>
      <c r="F113" s="11"/>
      <c r="G113" s="11"/>
      <c r="H113" s="11"/>
      <c r="I113" s="11"/>
    </row>
    <row r="114" spans="1:9" x14ac:dyDescent="0.35">
      <c r="A114" s="11"/>
      <c r="B114" s="11"/>
      <c r="C114" s="11"/>
      <c r="D114" s="11"/>
      <c r="E114" s="37"/>
      <c r="F114" s="11"/>
      <c r="G114" s="11"/>
      <c r="H114" s="11"/>
      <c r="I114" s="11"/>
    </row>
    <row r="115" spans="1:9" x14ac:dyDescent="0.35">
      <c r="A115" s="11"/>
      <c r="B115" s="11"/>
      <c r="C115" s="11"/>
      <c r="D115" s="11"/>
      <c r="E115" s="37"/>
      <c r="F115" s="11"/>
      <c r="G115" s="11"/>
      <c r="H115" s="11"/>
      <c r="I115" s="11"/>
    </row>
    <row r="116" spans="1:9" x14ac:dyDescent="0.35">
      <c r="A116" s="11"/>
      <c r="B116" s="11"/>
      <c r="C116" s="11"/>
      <c r="D116" s="11"/>
      <c r="E116" s="37"/>
      <c r="F116" s="11"/>
      <c r="G116" s="11"/>
      <c r="H116" s="11"/>
      <c r="I116" s="11"/>
    </row>
    <row r="117" spans="1:9" x14ac:dyDescent="0.35">
      <c r="A117" s="11"/>
      <c r="B117" s="11"/>
      <c r="C117" s="11"/>
      <c r="D117" s="11"/>
      <c r="E117" s="37"/>
      <c r="F117" s="11"/>
      <c r="G117" s="11"/>
      <c r="H117" s="11"/>
      <c r="I117" s="11"/>
    </row>
    <row r="118" spans="1:9" x14ac:dyDescent="0.35">
      <c r="A118" s="11"/>
      <c r="B118" s="11"/>
      <c r="C118" s="11"/>
      <c r="D118" s="11"/>
      <c r="E118" s="37"/>
      <c r="F118" s="11"/>
      <c r="G118" s="11"/>
      <c r="H118" s="11"/>
      <c r="I118" s="11"/>
    </row>
    <row r="119" spans="1:9" x14ac:dyDescent="0.35">
      <c r="A119" s="11"/>
      <c r="B119" s="11"/>
      <c r="C119" s="11"/>
      <c r="D119" s="11"/>
      <c r="E119" s="37"/>
      <c r="F119" s="11"/>
      <c r="G119" s="11"/>
      <c r="H119" s="11"/>
      <c r="I119" s="11"/>
    </row>
    <row r="120" spans="1:9" x14ac:dyDescent="0.35">
      <c r="A120" s="11"/>
      <c r="B120" s="11"/>
      <c r="C120" s="11"/>
      <c r="D120" s="11"/>
      <c r="E120" s="37"/>
      <c r="F120" s="11"/>
      <c r="G120" s="11"/>
      <c r="H120" s="11"/>
      <c r="I120" s="11"/>
    </row>
    <row r="121" spans="1:9" x14ac:dyDescent="0.35">
      <c r="A121" s="11"/>
      <c r="B121" s="11"/>
      <c r="C121" s="11"/>
      <c r="D121" s="11"/>
      <c r="E121" s="37"/>
      <c r="F121" s="11"/>
      <c r="G121" s="11"/>
      <c r="H121" s="11"/>
      <c r="I121" s="11"/>
    </row>
    <row r="122" spans="1:9" x14ac:dyDescent="0.35">
      <c r="A122" s="11"/>
      <c r="B122" s="11"/>
      <c r="C122" s="11"/>
      <c r="D122" s="11"/>
      <c r="E122" s="37"/>
      <c r="F122" s="11"/>
      <c r="G122" s="11"/>
      <c r="H122" s="11"/>
      <c r="I122" s="11"/>
    </row>
    <row r="123" spans="1:9" x14ac:dyDescent="0.35">
      <c r="A123" s="11"/>
      <c r="B123" s="11"/>
      <c r="C123" s="11"/>
      <c r="D123" s="11"/>
      <c r="E123" s="37"/>
      <c r="F123" s="11"/>
      <c r="G123" s="11"/>
      <c r="H123" s="11"/>
      <c r="I123" s="11"/>
    </row>
    <row r="124" spans="1:9" x14ac:dyDescent="0.35">
      <c r="A124" s="11"/>
      <c r="B124" s="11"/>
      <c r="C124" s="11"/>
      <c r="D124" s="11"/>
      <c r="E124" s="37"/>
      <c r="F124" s="11"/>
      <c r="G124" s="11"/>
      <c r="H124" s="11"/>
      <c r="I124" s="11"/>
    </row>
    <row r="125" spans="1:9" x14ac:dyDescent="0.35">
      <c r="A125" s="11"/>
      <c r="B125" s="11"/>
      <c r="C125" s="11"/>
      <c r="D125" s="11"/>
      <c r="E125" s="37"/>
      <c r="F125" s="11"/>
      <c r="G125" s="11"/>
      <c r="H125" s="11"/>
      <c r="I125" s="11"/>
    </row>
    <row r="126" spans="1:9" x14ac:dyDescent="0.35">
      <c r="A126" s="11"/>
      <c r="B126" s="11"/>
      <c r="C126" s="11"/>
      <c r="D126" s="11"/>
      <c r="E126" s="37"/>
      <c r="F126" s="11"/>
      <c r="G126" s="11"/>
      <c r="H126" s="11"/>
      <c r="I126" s="11"/>
    </row>
    <row r="127" spans="1:9" x14ac:dyDescent="0.35">
      <c r="A127" s="11"/>
      <c r="B127" s="11"/>
      <c r="C127" s="11"/>
      <c r="D127" s="11"/>
      <c r="E127" s="37"/>
      <c r="F127" s="11"/>
      <c r="G127" s="11"/>
      <c r="H127" s="11"/>
      <c r="I127" s="11"/>
    </row>
    <row r="128" spans="1:9" x14ac:dyDescent="0.35">
      <c r="A128" s="11"/>
      <c r="B128" s="11"/>
      <c r="C128" s="11"/>
      <c r="D128" s="11"/>
      <c r="E128" s="37"/>
      <c r="F128" s="11"/>
      <c r="G128" s="11"/>
      <c r="H128" s="11"/>
      <c r="I128" s="11"/>
    </row>
    <row r="129" spans="1:9" x14ac:dyDescent="0.35">
      <c r="A129" s="11"/>
      <c r="B129" s="11"/>
      <c r="C129" s="11"/>
      <c r="D129" s="11"/>
      <c r="E129" s="37"/>
      <c r="F129" s="11"/>
      <c r="G129" s="11"/>
      <c r="H129" s="11"/>
      <c r="I129" s="11"/>
    </row>
    <row r="130" spans="1:9" x14ac:dyDescent="0.35">
      <c r="A130" s="11"/>
      <c r="B130" s="11"/>
      <c r="C130" s="11"/>
      <c r="D130" s="11"/>
      <c r="E130" s="37"/>
      <c r="F130" s="11"/>
      <c r="G130" s="11"/>
      <c r="H130" s="11"/>
      <c r="I130" s="11"/>
    </row>
    <row r="131" spans="1:9" x14ac:dyDescent="0.35">
      <c r="A131" s="11"/>
      <c r="B131" s="11"/>
      <c r="C131" s="11"/>
      <c r="D131" s="11"/>
      <c r="E131" s="37"/>
      <c r="F131" s="11"/>
      <c r="G131" s="11"/>
      <c r="H131" s="11"/>
      <c r="I131" s="11"/>
    </row>
    <row r="132" spans="1:9" x14ac:dyDescent="0.35">
      <c r="A132" s="11"/>
      <c r="B132" s="11"/>
      <c r="C132" s="11"/>
      <c r="D132" s="11"/>
      <c r="E132" s="37"/>
      <c r="F132" s="11"/>
      <c r="G132" s="11"/>
      <c r="H132" s="11"/>
      <c r="I132" s="11"/>
    </row>
    <row r="133" spans="1:9" x14ac:dyDescent="0.35">
      <c r="A133" s="11"/>
      <c r="B133" s="11"/>
      <c r="C133" s="11"/>
      <c r="D133" s="11"/>
      <c r="E133" s="37"/>
      <c r="F133" s="11"/>
      <c r="G133" s="11"/>
      <c r="H133" s="11"/>
      <c r="I133" s="11"/>
    </row>
    <row r="134" spans="1:9" x14ac:dyDescent="0.35">
      <c r="A134" s="11"/>
      <c r="B134" s="11"/>
      <c r="C134" s="11"/>
      <c r="D134" s="11"/>
      <c r="E134" s="37"/>
      <c r="F134" s="11"/>
      <c r="G134" s="11"/>
      <c r="H134" s="11"/>
      <c r="I134" s="11"/>
    </row>
    <row r="135" spans="1:9" x14ac:dyDescent="0.35">
      <c r="A135" s="11"/>
      <c r="B135" s="11"/>
      <c r="C135" s="11"/>
      <c r="D135" s="11"/>
      <c r="E135" s="37"/>
      <c r="F135" s="11"/>
      <c r="G135" s="11"/>
      <c r="H135" s="11"/>
      <c r="I135" s="11"/>
    </row>
    <row r="136" spans="1:9" x14ac:dyDescent="0.35">
      <c r="A136" s="11"/>
      <c r="B136" s="11"/>
      <c r="C136" s="11"/>
      <c r="D136" s="11"/>
      <c r="E136" s="37"/>
      <c r="F136" s="11"/>
      <c r="G136" s="11"/>
      <c r="H136" s="11"/>
      <c r="I136" s="11"/>
    </row>
    <row r="137" spans="1:9" x14ac:dyDescent="0.35">
      <c r="A137" s="11"/>
      <c r="B137" s="11"/>
      <c r="C137" s="11"/>
      <c r="D137" s="11"/>
      <c r="E137" s="37"/>
      <c r="F137" s="11"/>
      <c r="G137" s="11"/>
      <c r="H137" s="11"/>
      <c r="I137" s="11"/>
    </row>
    <row r="138" spans="1:9" x14ac:dyDescent="0.35">
      <c r="A138" s="11"/>
      <c r="B138" s="11"/>
      <c r="C138" s="11"/>
      <c r="D138" s="11"/>
      <c r="E138" s="37"/>
      <c r="F138" s="11"/>
      <c r="G138" s="11"/>
      <c r="H138" s="11"/>
      <c r="I138" s="11"/>
    </row>
    <row r="139" spans="1:9" x14ac:dyDescent="0.35">
      <c r="A139" s="11"/>
      <c r="B139" s="11"/>
      <c r="C139" s="11"/>
      <c r="D139" s="11"/>
      <c r="E139" s="37"/>
      <c r="F139" s="11"/>
      <c r="G139" s="11"/>
      <c r="H139" s="11"/>
      <c r="I139" s="11"/>
    </row>
    <row r="140" spans="1:9" x14ac:dyDescent="0.35">
      <c r="A140" s="11"/>
      <c r="B140" s="11"/>
      <c r="C140" s="11"/>
      <c r="D140" s="11"/>
      <c r="E140" s="37"/>
      <c r="F140" s="11"/>
      <c r="G140" s="11"/>
      <c r="H140" s="11"/>
      <c r="I140" s="11"/>
    </row>
    <row r="141" spans="1:9" x14ac:dyDescent="0.35">
      <c r="A141" s="11"/>
      <c r="B141" s="11"/>
      <c r="C141" s="11"/>
      <c r="D141" s="11"/>
      <c r="E141" s="37"/>
      <c r="F141" s="11"/>
      <c r="G141" s="11"/>
      <c r="H141" s="11"/>
      <c r="I141" s="11"/>
    </row>
    <row r="142" spans="1:9" x14ac:dyDescent="0.35">
      <c r="A142" s="11"/>
      <c r="B142" s="11"/>
      <c r="C142" s="11"/>
      <c r="D142" s="11"/>
      <c r="E142" s="37"/>
      <c r="F142" s="11"/>
      <c r="G142" s="11"/>
      <c r="H142" s="11"/>
      <c r="I142" s="11"/>
    </row>
    <row r="143" spans="1:9" x14ac:dyDescent="0.35">
      <c r="A143" s="11"/>
      <c r="B143" s="11"/>
      <c r="C143" s="11"/>
      <c r="D143" s="11"/>
      <c r="E143" s="37"/>
      <c r="F143" s="11"/>
      <c r="G143" s="11"/>
      <c r="H143" s="11"/>
      <c r="I143" s="11"/>
    </row>
    <row r="144" spans="1:9" x14ac:dyDescent="0.35">
      <c r="A144" s="11"/>
      <c r="B144" s="11"/>
      <c r="C144" s="11"/>
      <c r="D144" s="11"/>
      <c r="E144" s="37"/>
      <c r="F144" s="11"/>
      <c r="G144" s="11"/>
      <c r="H144" s="11"/>
      <c r="I144" s="11"/>
    </row>
    <row r="145" spans="1:9" x14ac:dyDescent="0.35">
      <c r="A145" s="11"/>
      <c r="B145" s="11"/>
      <c r="C145" s="11"/>
      <c r="D145" s="11"/>
      <c r="E145" s="37"/>
      <c r="F145" s="11"/>
      <c r="G145" s="11"/>
      <c r="H145" s="11"/>
      <c r="I145" s="11"/>
    </row>
    <row r="146" spans="1:9" x14ac:dyDescent="0.35">
      <c r="A146" s="11"/>
      <c r="B146" s="11"/>
      <c r="C146" s="11"/>
      <c r="D146" s="11"/>
      <c r="E146" s="37"/>
      <c r="F146" s="11"/>
      <c r="G146" s="11"/>
      <c r="H146" s="11"/>
      <c r="I146" s="11"/>
    </row>
    <row r="147" spans="1:9" x14ac:dyDescent="0.35">
      <c r="A147" s="11"/>
      <c r="B147" s="11"/>
      <c r="C147" s="11"/>
      <c r="D147" s="11"/>
      <c r="E147" s="37"/>
      <c r="F147" s="11"/>
      <c r="G147" s="11"/>
      <c r="H147" s="11"/>
      <c r="I147" s="11"/>
    </row>
    <row r="148" spans="1:9" x14ac:dyDescent="0.35">
      <c r="A148" s="11"/>
      <c r="B148" s="11"/>
      <c r="C148" s="11"/>
      <c r="D148" s="11"/>
      <c r="E148" s="37"/>
      <c r="F148" s="11"/>
      <c r="G148" s="11"/>
      <c r="H148" s="11"/>
      <c r="I148" s="11"/>
    </row>
    <row r="149" spans="1:9" x14ac:dyDescent="0.35">
      <c r="A149" s="11"/>
      <c r="B149" s="11"/>
      <c r="C149" s="11"/>
      <c r="D149" s="11"/>
      <c r="E149" s="37"/>
      <c r="F149" s="11"/>
      <c r="G149" s="11"/>
      <c r="H149" s="11"/>
      <c r="I149" s="11"/>
    </row>
    <row r="150" spans="1:9" x14ac:dyDescent="0.35">
      <c r="A150" s="11"/>
      <c r="B150" s="11"/>
      <c r="C150" s="11"/>
      <c r="D150" s="11"/>
      <c r="E150" s="37"/>
      <c r="F150" s="11"/>
      <c r="G150" s="11"/>
      <c r="H150" s="11"/>
      <c r="I150" s="11"/>
    </row>
    <row r="151" spans="1:9" x14ac:dyDescent="0.35">
      <c r="A151" s="11"/>
      <c r="B151" s="11"/>
      <c r="C151" s="11"/>
      <c r="D151" s="11"/>
      <c r="E151" s="37"/>
      <c r="F151" s="11"/>
      <c r="G151" s="11"/>
      <c r="H151" s="11"/>
      <c r="I151" s="11"/>
    </row>
    <row r="152" spans="1:9" x14ac:dyDescent="0.35">
      <c r="A152" s="11"/>
      <c r="B152" s="11"/>
      <c r="C152" s="11"/>
      <c r="D152" s="11"/>
      <c r="E152" s="37"/>
      <c r="F152" s="11"/>
      <c r="G152" s="11"/>
      <c r="H152" s="11"/>
      <c r="I152" s="11"/>
    </row>
    <row r="153" spans="1:9" x14ac:dyDescent="0.35">
      <c r="A153" s="11"/>
      <c r="B153" s="11"/>
      <c r="C153" s="11"/>
      <c r="D153" s="11"/>
      <c r="E153" s="37"/>
      <c r="F153" s="11"/>
      <c r="G153" s="11"/>
      <c r="H153" s="11"/>
      <c r="I153" s="11"/>
    </row>
    <row r="154" spans="1:9" x14ac:dyDescent="0.35">
      <c r="A154" s="11"/>
      <c r="B154" s="11"/>
      <c r="C154" s="11"/>
      <c r="D154" s="11"/>
      <c r="E154" s="37"/>
      <c r="F154" s="11"/>
      <c r="G154" s="11"/>
      <c r="H154" s="11"/>
      <c r="I154" s="11"/>
    </row>
    <row r="155" spans="1:9" x14ac:dyDescent="0.35">
      <c r="A155" s="11"/>
      <c r="B155" s="11"/>
      <c r="C155" s="11"/>
      <c r="D155" s="11"/>
      <c r="E155" s="37"/>
      <c r="F155" s="11"/>
      <c r="G155" s="11"/>
      <c r="H155" s="11"/>
      <c r="I155" s="11"/>
    </row>
    <row r="156" spans="1:9" x14ac:dyDescent="0.35">
      <c r="A156" s="11"/>
      <c r="B156" s="11"/>
      <c r="C156" s="11"/>
      <c r="D156" s="11"/>
      <c r="E156" s="37"/>
      <c r="F156" s="11"/>
      <c r="G156" s="11"/>
      <c r="H156" s="11"/>
      <c r="I156" s="11"/>
    </row>
    <row r="157" spans="1:9" x14ac:dyDescent="0.35">
      <c r="A157" s="11"/>
      <c r="B157" s="11"/>
      <c r="C157" s="11"/>
      <c r="D157" s="11"/>
      <c r="E157" s="37"/>
      <c r="F157" s="11"/>
      <c r="G157" s="11"/>
      <c r="H157" s="11"/>
      <c r="I157" s="11"/>
    </row>
    <row r="158" spans="1:9" x14ac:dyDescent="0.35">
      <c r="A158" s="11"/>
      <c r="B158" s="11"/>
      <c r="C158" s="11"/>
      <c r="D158" s="11"/>
      <c r="E158" s="37"/>
      <c r="F158" s="11"/>
      <c r="G158" s="11"/>
      <c r="H158" s="11"/>
      <c r="I158" s="11"/>
    </row>
    <row r="159" spans="1:9" x14ac:dyDescent="0.35">
      <c r="A159" s="11"/>
      <c r="B159" s="11"/>
      <c r="C159" s="11"/>
      <c r="D159" s="11"/>
      <c r="E159" s="37"/>
      <c r="F159" s="11"/>
      <c r="G159" s="11"/>
      <c r="H159" s="11"/>
      <c r="I159" s="11"/>
    </row>
    <row r="160" spans="1:9" x14ac:dyDescent="0.35">
      <c r="A160" s="11"/>
      <c r="B160" s="11"/>
      <c r="C160" s="11"/>
      <c r="D160" s="11"/>
      <c r="E160" s="37"/>
      <c r="F160" s="11"/>
      <c r="G160" s="11"/>
      <c r="H160" s="11"/>
      <c r="I160" s="11"/>
    </row>
    <row r="161" spans="1:9" x14ac:dyDescent="0.35">
      <c r="A161" s="11"/>
      <c r="B161" s="11"/>
      <c r="C161" s="11"/>
      <c r="D161" s="11"/>
      <c r="E161" s="37"/>
      <c r="F161" s="11"/>
      <c r="G161" s="11"/>
      <c r="H161" s="11"/>
      <c r="I161" s="11"/>
    </row>
    <row r="162" spans="1:9" x14ac:dyDescent="0.35">
      <c r="A162" s="11"/>
      <c r="B162" s="11"/>
      <c r="C162" s="11"/>
      <c r="D162" s="11"/>
      <c r="E162" s="37"/>
      <c r="F162" s="11"/>
      <c r="G162" s="11"/>
      <c r="H162" s="11"/>
      <c r="I162" s="11"/>
    </row>
    <row r="163" spans="1:9" x14ac:dyDescent="0.35">
      <c r="A163" s="11"/>
      <c r="B163" s="11"/>
      <c r="C163" s="11"/>
      <c r="D163" s="11"/>
      <c r="E163" s="37"/>
      <c r="F163" s="11"/>
      <c r="G163" s="11"/>
      <c r="H163" s="11"/>
      <c r="I163" s="11"/>
    </row>
    <row r="164" spans="1:9" x14ac:dyDescent="0.35">
      <c r="A164" s="11"/>
      <c r="B164" s="11"/>
      <c r="C164" s="11"/>
      <c r="D164" s="11"/>
      <c r="E164" s="37"/>
      <c r="F164" s="11"/>
      <c r="G164" s="11"/>
      <c r="H164" s="11"/>
      <c r="I164" s="11"/>
    </row>
    <row r="165" spans="1:9" x14ac:dyDescent="0.35">
      <c r="A165" s="11"/>
      <c r="B165" s="11"/>
      <c r="C165" s="11"/>
      <c r="D165" s="11"/>
      <c r="E165" s="37"/>
      <c r="F165" s="11"/>
      <c r="G165" s="11"/>
      <c r="H165" s="11"/>
      <c r="I165" s="11"/>
    </row>
    <row r="166" spans="1:9" x14ac:dyDescent="0.35">
      <c r="A166" s="11"/>
      <c r="B166" s="11"/>
      <c r="C166" s="11"/>
      <c r="D166" s="11"/>
      <c r="E166" s="37"/>
      <c r="F166" s="11"/>
      <c r="G166" s="11"/>
      <c r="H166" s="11"/>
      <c r="I166" s="11"/>
    </row>
    <row r="167" spans="1:9" x14ac:dyDescent="0.35">
      <c r="A167" s="11"/>
      <c r="B167" s="11"/>
      <c r="C167" s="11"/>
      <c r="D167" s="11"/>
      <c r="E167" s="37"/>
      <c r="F167" s="11"/>
      <c r="G167" s="11"/>
      <c r="H167" s="11"/>
      <c r="I167" s="11"/>
    </row>
    <row r="168" spans="1:9" x14ac:dyDescent="0.35">
      <c r="A168" s="11"/>
      <c r="B168" s="11"/>
      <c r="C168" s="11"/>
      <c r="D168" s="11"/>
      <c r="E168" s="37"/>
      <c r="F168" s="11"/>
      <c r="G168" s="11"/>
      <c r="H168" s="11"/>
      <c r="I168" s="11"/>
    </row>
    <row r="169" spans="1:9" x14ac:dyDescent="0.35">
      <c r="A169" s="11"/>
      <c r="B169" s="11"/>
      <c r="C169" s="11"/>
      <c r="D169" s="11"/>
      <c r="E169" s="37"/>
      <c r="F169" s="11"/>
      <c r="G169" s="11"/>
      <c r="H169" s="11"/>
      <c r="I169" s="11"/>
    </row>
    <row r="170" spans="1:9" x14ac:dyDescent="0.35">
      <c r="A170" s="11"/>
      <c r="B170" s="11"/>
      <c r="C170" s="11"/>
      <c r="D170" s="11"/>
      <c r="E170" s="37"/>
      <c r="F170" s="11"/>
      <c r="G170" s="11"/>
      <c r="H170" s="11"/>
      <c r="I170" s="11"/>
    </row>
    <row r="171" spans="1:9" x14ac:dyDescent="0.35">
      <c r="A171" s="11"/>
      <c r="B171" s="11"/>
      <c r="C171" s="11"/>
      <c r="D171" s="11"/>
      <c r="E171" s="37"/>
      <c r="F171" s="11"/>
      <c r="G171" s="11"/>
      <c r="H171" s="11"/>
      <c r="I171" s="11"/>
    </row>
    <row r="172" spans="1:9" x14ac:dyDescent="0.35">
      <c r="A172" s="11"/>
      <c r="B172" s="11"/>
      <c r="C172" s="11"/>
      <c r="D172" s="11"/>
      <c r="E172" s="37"/>
      <c r="F172" s="11"/>
      <c r="G172" s="11"/>
      <c r="H172" s="11"/>
      <c r="I172" s="11"/>
    </row>
    <row r="173" spans="1:9" x14ac:dyDescent="0.35">
      <c r="A173" s="11"/>
      <c r="B173" s="11"/>
      <c r="C173" s="11"/>
      <c r="D173" s="11"/>
      <c r="E173" s="37"/>
      <c r="F173" s="11"/>
      <c r="G173" s="11"/>
      <c r="H173" s="11"/>
      <c r="I173" s="11"/>
    </row>
    <row r="174" spans="1:9" x14ac:dyDescent="0.35">
      <c r="A174" s="11"/>
      <c r="B174" s="11"/>
      <c r="C174" s="11"/>
      <c r="D174" s="11"/>
      <c r="E174" s="37"/>
      <c r="F174" s="11"/>
      <c r="G174" s="11"/>
      <c r="H174" s="11"/>
      <c r="I174" s="11"/>
    </row>
    <row r="175" spans="1:9" x14ac:dyDescent="0.35">
      <c r="A175" s="11"/>
      <c r="B175" s="11"/>
      <c r="C175" s="11"/>
      <c r="D175" s="11"/>
      <c r="E175" s="37"/>
      <c r="F175" s="11"/>
      <c r="G175" s="11"/>
      <c r="H175" s="11"/>
      <c r="I175" s="11"/>
    </row>
    <row r="176" spans="1:9" x14ac:dyDescent="0.35">
      <c r="A176" s="11"/>
      <c r="B176" s="11"/>
      <c r="C176" s="11"/>
      <c r="D176" s="11"/>
      <c r="E176" s="37"/>
      <c r="F176" s="11"/>
      <c r="G176" s="11"/>
      <c r="H176" s="11"/>
      <c r="I176" s="11"/>
    </row>
    <row r="177" spans="1:9" x14ac:dyDescent="0.35">
      <c r="A177" s="11"/>
      <c r="B177" s="11"/>
      <c r="C177" s="11"/>
      <c r="D177" s="11"/>
      <c r="E177" s="37"/>
      <c r="F177" s="11"/>
      <c r="G177" s="11"/>
      <c r="H177" s="11"/>
      <c r="I177" s="11"/>
    </row>
    <row r="178" spans="1:9" x14ac:dyDescent="0.35">
      <c r="A178" s="11"/>
      <c r="B178" s="11"/>
      <c r="C178" s="11"/>
      <c r="D178" s="11"/>
      <c r="E178" s="37"/>
      <c r="F178" s="11"/>
      <c r="G178" s="11"/>
      <c r="H178" s="11"/>
      <c r="I178" s="11"/>
    </row>
    <row r="179" spans="1:9" x14ac:dyDescent="0.35">
      <c r="A179" s="11"/>
      <c r="B179" s="11"/>
      <c r="C179" s="11"/>
      <c r="D179" s="11"/>
      <c r="E179" s="37"/>
      <c r="F179" s="11"/>
      <c r="G179" s="11"/>
      <c r="H179" s="11"/>
      <c r="I179" s="11"/>
    </row>
    <row r="180" spans="1:9" x14ac:dyDescent="0.35">
      <c r="A180" s="11"/>
      <c r="B180" s="11"/>
      <c r="C180" s="11"/>
      <c r="D180" s="11"/>
      <c r="E180" s="37"/>
      <c r="F180" s="11"/>
      <c r="G180" s="11"/>
      <c r="H180" s="11"/>
      <c r="I180" s="11"/>
    </row>
    <row r="181" spans="1:9" x14ac:dyDescent="0.35">
      <c r="A181" s="11"/>
      <c r="B181" s="11"/>
      <c r="C181" s="11"/>
      <c r="D181" s="11"/>
      <c r="E181" s="37"/>
      <c r="F181" s="11"/>
      <c r="G181" s="11"/>
      <c r="H181" s="11"/>
      <c r="I181" s="11"/>
    </row>
    <row r="182" spans="1:9" x14ac:dyDescent="0.35">
      <c r="A182" s="11"/>
      <c r="B182" s="11"/>
      <c r="C182" s="11"/>
      <c r="D182" s="11"/>
      <c r="E182" s="37"/>
      <c r="F182" s="11"/>
      <c r="G182" s="11"/>
      <c r="H182" s="11"/>
      <c r="I182" s="11"/>
    </row>
    <row r="183" spans="1:9" x14ac:dyDescent="0.35">
      <c r="A183" s="11"/>
      <c r="B183" s="11"/>
      <c r="C183" s="11"/>
      <c r="D183" s="11"/>
      <c r="E183" s="37"/>
      <c r="F183" s="11"/>
      <c r="G183" s="11"/>
      <c r="H183" s="11"/>
      <c r="I183" s="11"/>
    </row>
    <row r="184" spans="1:9" x14ac:dyDescent="0.35">
      <c r="A184" s="11"/>
      <c r="B184" s="11"/>
      <c r="C184" s="11"/>
      <c r="D184" s="11"/>
      <c r="E184" s="37"/>
      <c r="F184" s="11"/>
      <c r="G184" s="11"/>
      <c r="H184" s="11"/>
      <c r="I184" s="11"/>
    </row>
    <row r="185" spans="1:9" x14ac:dyDescent="0.35">
      <c r="A185" s="11"/>
      <c r="B185" s="11"/>
      <c r="C185" s="11"/>
      <c r="D185" s="11"/>
      <c r="E185" s="37"/>
      <c r="F185" s="11"/>
      <c r="G185" s="11"/>
      <c r="H185" s="11"/>
      <c r="I185" s="11"/>
    </row>
    <row r="186" spans="1:9" x14ac:dyDescent="0.35">
      <c r="A186" s="11"/>
      <c r="B186" s="11"/>
      <c r="C186" s="11"/>
      <c r="D186" s="11"/>
      <c r="E186" s="37"/>
      <c r="F186" s="11"/>
      <c r="G186" s="11"/>
      <c r="H186" s="11"/>
      <c r="I186" s="11"/>
    </row>
    <row r="187" spans="1:9" x14ac:dyDescent="0.35">
      <c r="A187" s="11"/>
      <c r="B187" s="11"/>
      <c r="C187" s="11"/>
      <c r="D187" s="11"/>
      <c r="E187" s="37"/>
      <c r="F187" s="11"/>
      <c r="G187" s="11"/>
      <c r="H187" s="11"/>
      <c r="I187" s="11"/>
    </row>
    <row r="188" spans="1:9" x14ac:dyDescent="0.35">
      <c r="A188" s="11"/>
      <c r="B188" s="11"/>
      <c r="C188" s="11"/>
      <c r="D188" s="11"/>
      <c r="E188" s="37"/>
      <c r="F188" s="11"/>
      <c r="G188" s="11"/>
      <c r="H188" s="11"/>
      <c r="I188" s="11"/>
    </row>
    <row r="189" spans="1:9" x14ac:dyDescent="0.35">
      <c r="A189" s="11"/>
      <c r="B189" s="11"/>
      <c r="C189" s="11"/>
      <c r="D189" s="11"/>
      <c r="E189" s="37"/>
      <c r="F189" s="11"/>
      <c r="G189" s="11"/>
      <c r="H189" s="11"/>
      <c r="I189" s="11"/>
    </row>
    <row r="190" spans="1:9" x14ac:dyDescent="0.35">
      <c r="A190" s="11"/>
      <c r="B190" s="11"/>
      <c r="C190" s="11"/>
      <c r="D190" s="11"/>
      <c r="E190" s="37"/>
      <c r="F190" s="11"/>
      <c r="G190" s="11"/>
      <c r="H190" s="11"/>
      <c r="I190" s="11"/>
    </row>
    <row r="191" spans="1:9" x14ac:dyDescent="0.35">
      <c r="A191" s="11"/>
      <c r="B191" s="11"/>
      <c r="C191" s="11"/>
      <c r="D191" s="11"/>
      <c r="E191" s="37"/>
      <c r="F191" s="11"/>
      <c r="G191" s="11"/>
      <c r="H191" s="11"/>
      <c r="I191" s="11"/>
    </row>
    <row r="192" spans="1:9" x14ac:dyDescent="0.35">
      <c r="A192" s="11"/>
      <c r="B192" s="11"/>
      <c r="C192" s="11"/>
      <c r="D192" s="11"/>
      <c r="E192" s="37"/>
      <c r="F192" s="11"/>
      <c r="G192" s="11"/>
      <c r="H192" s="11"/>
      <c r="I192" s="11"/>
    </row>
    <row r="193" spans="1:9" x14ac:dyDescent="0.35">
      <c r="A193" s="11"/>
      <c r="B193" s="11"/>
      <c r="C193" s="11"/>
      <c r="D193" s="11"/>
      <c r="E193" s="37"/>
      <c r="F193" s="11"/>
      <c r="G193" s="11"/>
      <c r="H193" s="11"/>
      <c r="I193" s="11"/>
    </row>
    <row r="194" spans="1:9" x14ac:dyDescent="0.35">
      <c r="A194" s="11"/>
      <c r="B194" s="11"/>
      <c r="C194" s="11"/>
      <c r="D194" s="11"/>
      <c r="E194" s="37"/>
      <c r="F194" s="11"/>
      <c r="G194" s="11"/>
      <c r="H194" s="11"/>
      <c r="I194" s="11"/>
    </row>
    <row r="195" spans="1:9" x14ac:dyDescent="0.35">
      <c r="A195" s="11"/>
      <c r="B195" s="11"/>
      <c r="C195" s="11"/>
      <c r="D195" s="11"/>
      <c r="E195" s="37"/>
      <c r="F195" s="11"/>
      <c r="G195" s="11"/>
      <c r="H195" s="11"/>
      <c r="I195" s="11"/>
    </row>
    <row r="196" spans="1:9" x14ac:dyDescent="0.35">
      <c r="A196" s="11"/>
      <c r="B196" s="11"/>
      <c r="C196" s="11"/>
      <c r="D196" s="11"/>
      <c r="E196" s="37"/>
      <c r="F196" s="11"/>
      <c r="G196" s="11"/>
      <c r="H196" s="11"/>
      <c r="I196" s="11"/>
    </row>
    <row r="197" spans="1:9" x14ac:dyDescent="0.35">
      <c r="A197" s="11"/>
      <c r="B197" s="11"/>
      <c r="C197" s="11"/>
      <c r="D197" s="11"/>
      <c r="E197" s="37"/>
      <c r="F197" s="11"/>
      <c r="G197" s="11"/>
      <c r="H197" s="11"/>
      <c r="I197" s="11"/>
    </row>
    <row r="198" spans="1:9" x14ac:dyDescent="0.35">
      <c r="A198" s="11"/>
      <c r="B198" s="11"/>
      <c r="C198" s="11"/>
      <c r="D198" s="11"/>
      <c r="E198" s="37"/>
      <c r="F198" s="11"/>
      <c r="G198" s="11"/>
      <c r="H198" s="11"/>
      <c r="I198" s="11"/>
    </row>
    <row r="199" spans="1:9" x14ac:dyDescent="0.35">
      <c r="A199" s="11"/>
      <c r="B199" s="11"/>
      <c r="C199" s="11"/>
      <c r="D199" s="11"/>
      <c r="E199" s="37"/>
      <c r="F199" s="11"/>
      <c r="G199" s="11"/>
      <c r="H199" s="11"/>
      <c r="I199" s="11"/>
    </row>
    <row r="200" spans="1:9" x14ac:dyDescent="0.35">
      <c r="A200" s="11"/>
      <c r="B200" s="11"/>
      <c r="C200" s="11"/>
      <c r="D200" s="11"/>
      <c r="E200" s="37"/>
      <c r="F200" s="11"/>
      <c r="G200" s="11"/>
      <c r="H200" s="11"/>
      <c r="I200" s="11"/>
    </row>
    <row r="201" spans="1:9" x14ac:dyDescent="0.35">
      <c r="A201" s="11"/>
      <c r="B201" s="11"/>
      <c r="C201" s="11"/>
      <c r="D201" s="11"/>
      <c r="E201" s="37"/>
      <c r="F201" s="11"/>
      <c r="G201" s="11"/>
      <c r="H201" s="11"/>
      <c r="I201" s="11"/>
    </row>
    <row r="202" spans="1:9" x14ac:dyDescent="0.35">
      <c r="A202" s="11"/>
      <c r="B202" s="11"/>
      <c r="C202" s="11"/>
      <c r="D202" s="11"/>
      <c r="E202" s="37"/>
      <c r="F202" s="11"/>
      <c r="G202" s="11"/>
      <c r="H202" s="11"/>
      <c r="I202" s="11"/>
    </row>
    <row r="203" spans="1:9" x14ac:dyDescent="0.35">
      <c r="A203" s="11"/>
      <c r="B203" s="11"/>
      <c r="C203" s="11"/>
      <c r="D203" s="11"/>
      <c r="E203" s="37"/>
      <c r="F203" s="11"/>
      <c r="G203" s="11"/>
      <c r="H203" s="11"/>
      <c r="I203" s="11"/>
    </row>
    <row r="204" spans="1:9" x14ac:dyDescent="0.35">
      <c r="A204" s="11"/>
      <c r="B204" s="11"/>
      <c r="C204" s="11"/>
      <c r="D204" s="11"/>
      <c r="E204" s="37"/>
      <c r="F204" s="11"/>
      <c r="G204" s="11"/>
      <c r="H204" s="11"/>
      <c r="I204" s="11"/>
    </row>
    <row r="205" spans="1:9" x14ac:dyDescent="0.35">
      <c r="A205" s="11"/>
      <c r="B205" s="11"/>
      <c r="C205" s="11"/>
      <c r="D205" s="11"/>
      <c r="E205" s="37"/>
      <c r="F205" s="11"/>
      <c r="G205" s="11"/>
      <c r="H205" s="11"/>
      <c r="I205" s="11"/>
    </row>
    <row r="206" spans="1:9" x14ac:dyDescent="0.35">
      <c r="A206" s="11"/>
      <c r="B206" s="11"/>
      <c r="C206" s="11"/>
      <c r="D206" s="11"/>
      <c r="E206" s="37"/>
      <c r="F206" s="11"/>
      <c r="G206" s="11"/>
      <c r="H206" s="11"/>
      <c r="I206" s="11"/>
    </row>
    <row r="207" spans="1:9" x14ac:dyDescent="0.35">
      <c r="A207" s="11"/>
      <c r="B207" s="11"/>
      <c r="C207" s="11"/>
      <c r="D207" s="11"/>
      <c r="E207" s="37"/>
      <c r="F207" s="11"/>
      <c r="G207" s="11"/>
      <c r="H207" s="11"/>
      <c r="I207" s="11"/>
    </row>
    <row r="208" spans="1:9" x14ac:dyDescent="0.35">
      <c r="A208" s="11"/>
      <c r="B208" s="11"/>
      <c r="C208" s="11"/>
      <c r="D208" s="11"/>
      <c r="E208" s="37"/>
      <c r="F208" s="11"/>
      <c r="G208" s="11"/>
      <c r="H208" s="11"/>
      <c r="I208" s="11"/>
    </row>
    <row r="209" spans="1:9" x14ac:dyDescent="0.35">
      <c r="A209" s="11"/>
      <c r="B209" s="11"/>
      <c r="C209" s="11"/>
      <c r="D209" s="11"/>
      <c r="E209" s="37"/>
      <c r="F209" s="11"/>
      <c r="G209" s="11"/>
      <c r="H209" s="11"/>
      <c r="I209" s="11"/>
    </row>
    <row r="210" spans="1:9" x14ac:dyDescent="0.35">
      <c r="A210" s="11"/>
      <c r="B210" s="11"/>
      <c r="C210" s="11"/>
      <c r="D210" s="11"/>
      <c r="E210" s="37"/>
      <c r="F210" s="11"/>
      <c r="G210" s="11"/>
      <c r="H210" s="11"/>
      <c r="I210" s="11"/>
    </row>
    <row r="211" spans="1:9" x14ac:dyDescent="0.35">
      <c r="A211" s="11"/>
      <c r="B211" s="11"/>
      <c r="C211" s="11"/>
      <c r="D211" s="11"/>
      <c r="E211" s="37"/>
      <c r="F211" s="11"/>
      <c r="G211" s="11"/>
      <c r="H211" s="11"/>
      <c r="I211" s="11"/>
    </row>
    <row r="212" spans="1:9" x14ac:dyDescent="0.35">
      <c r="A212" s="11"/>
      <c r="B212" s="11"/>
      <c r="C212" s="11"/>
      <c r="D212" s="11"/>
      <c r="E212" s="37"/>
      <c r="F212" s="11"/>
      <c r="G212" s="11"/>
      <c r="H212" s="11"/>
      <c r="I212" s="11"/>
    </row>
    <row r="213" spans="1:9" x14ac:dyDescent="0.35">
      <c r="A213" s="11"/>
      <c r="B213" s="11"/>
      <c r="C213" s="11"/>
      <c r="D213" s="11"/>
      <c r="E213" s="37"/>
      <c r="F213" s="11"/>
      <c r="G213" s="11"/>
      <c r="H213" s="11"/>
      <c r="I213" s="11"/>
    </row>
    <row r="214" spans="1:9" x14ac:dyDescent="0.35">
      <c r="A214" s="11"/>
      <c r="B214" s="11"/>
      <c r="C214" s="11"/>
      <c r="D214" s="11"/>
      <c r="E214" s="37"/>
      <c r="F214" s="11"/>
      <c r="G214" s="11"/>
      <c r="H214" s="11"/>
      <c r="I214" s="11"/>
    </row>
    <row r="215" spans="1:9" x14ac:dyDescent="0.35">
      <c r="A215" s="11"/>
      <c r="B215" s="11"/>
      <c r="C215" s="11"/>
      <c r="D215" s="11"/>
      <c r="E215" s="37"/>
      <c r="F215" s="11"/>
      <c r="G215" s="11"/>
      <c r="H215" s="11"/>
      <c r="I215" s="11"/>
    </row>
    <row r="216" spans="1:9" x14ac:dyDescent="0.35">
      <c r="A216" s="11"/>
      <c r="B216" s="11"/>
      <c r="C216" s="11"/>
      <c r="D216" s="11"/>
      <c r="E216" s="37"/>
      <c r="F216" s="11"/>
      <c r="G216" s="11"/>
      <c r="H216" s="11"/>
      <c r="I216" s="11"/>
    </row>
    <row r="217" spans="1:9" x14ac:dyDescent="0.35">
      <c r="A217" s="11"/>
      <c r="B217" s="11"/>
      <c r="C217" s="11"/>
      <c r="D217" s="11"/>
      <c r="E217" s="37"/>
      <c r="F217" s="11"/>
      <c r="G217" s="11"/>
      <c r="H217" s="11"/>
      <c r="I217" s="11"/>
    </row>
    <row r="218" spans="1:9" x14ac:dyDescent="0.35">
      <c r="A218" s="11"/>
      <c r="B218" s="11"/>
      <c r="C218" s="11"/>
      <c r="D218" s="11"/>
      <c r="E218" s="37"/>
      <c r="F218" s="11"/>
      <c r="G218" s="11"/>
      <c r="H218" s="11"/>
      <c r="I218" s="11"/>
    </row>
    <row r="219" spans="1:9" x14ac:dyDescent="0.35">
      <c r="A219" s="11"/>
      <c r="B219" s="11"/>
      <c r="C219" s="11"/>
      <c r="D219" s="11"/>
      <c r="E219" s="37"/>
      <c r="F219" s="11"/>
      <c r="G219" s="11"/>
      <c r="H219" s="11"/>
      <c r="I219" s="11"/>
    </row>
    <row r="220" spans="1:9" x14ac:dyDescent="0.35">
      <c r="A220" s="11"/>
      <c r="B220" s="11"/>
      <c r="C220" s="11"/>
      <c r="D220" s="11"/>
      <c r="E220" s="37"/>
      <c r="F220" s="11"/>
      <c r="G220" s="11"/>
      <c r="H220" s="11"/>
      <c r="I220" s="11"/>
    </row>
    <row r="221" spans="1:9" x14ac:dyDescent="0.35">
      <c r="A221" s="11"/>
      <c r="B221" s="11"/>
      <c r="C221" s="11"/>
      <c r="D221" s="11"/>
      <c r="E221" s="37"/>
      <c r="F221" s="11"/>
      <c r="G221" s="11"/>
      <c r="H221" s="11"/>
      <c r="I221" s="11"/>
    </row>
    <row r="222" spans="1:9" x14ac:dyDescent="0.35">
      <c r="A222" s="11"/>
      <c r="B222" s="11"/>
      <c r="C222" s="11"/>
      <c r="D222" s="11"/>
      <c r="E222" s="37"/>
      <c r="F222" s="11"/>
      <c r="G222" s="11"/>
      <c r="H222" s="11"/>
      <c r="I222" s="11"/>
    </row>
    <row r="223" spans="1:9" x14ac:dyDescent="0.35">
      <c r="A223" s="11"/>
      <c r="B223" s="11"/>
      <c r="C223" s="11"/>
      <c r="D223" s="11"/>
      <c r="E223" s="37"/>
      <c r="F223" s="11"/>
      <c r="G223" s="11"/>
      <c r="H223" s="11"/>
      <c r="I223" s="11"/>
    </row>
    <row r="224" spans="1:9" x14ac:dyDescent="0.35">
      <c r="A224" s="11"/>
      <c r="B224" s="11"/>
      <c r="C224" s="11"/>
      <c r="D224" s="11"/>
      <c r="E224" s="37"/>
      <c r="F224" s="11"/>
      <c r="G224" s="11"/>
      <c r="H224" s="11"/>
      <c r="I224" s="11"/>
    </row>
    <row r="225" spans="1:9" x14ac:dyDescent="0.35">
      <c r="A225" s="11"/>
      <c r="B225" s="11"/>
      <c r="C225" s="11"/>
      <c r="D225" s="11"/>
      <c r="E225" s="37"/>
      <c r="F225" s="11"/>
      <c r="G225" s="11"/>
      <c r="H225" s="11"/>
      <c r="I225" s="11"/>
    </row>
    <row r="226" spans="1:9" x14ac:dyDescent="0.35">
      <c r="A226" s="11"/>
      <c r="B226" s="11"/>
      <c r="C226" s="11"/>
      <c r="D226" s="11"/>
      <c r="E226" s="37"/>
      <c r="F226" s="11"/>
      <c r="G226" s="11"/>
      <c r="H226" s="11"/>
      <c r="I226" s="11"/>
    </row>
    <row r="227" spans="1:9" x14ac:dyDescent="0.35">
      <c r="A227" s="11"/>
      <c r="B227" s="11"/>
      <c r="C227" s="11"/>
      <c r="D227" s="11"/>
      <c r="E227" s="37"/>
      <c r="F227" s="11"/>
      <c r="G227" s="11"/>
      <c r="H227" s="11"/>
      <c r="I227" s="11"/>
    </row>
    <row r="228" spans="1:9" x14ac:dyDescent="0.35">
      <c r="A228" s="11"/>
      <c r="B228" s="11"/>
      <c r="C228" s="11"/>
      <c r="D228" s="11"/>
      <c r="E228" s="37"/>
      <c r="F228" s="11"/>
      <c r="G228" s="11"/>
      <c r="H228" s="11"/>
      <c r="I228" s="11"/>
    </row>
    <row r="229" spans="1:9" x14ac:dyDescent="0.35">
      <c r="A229" s="11"/>
      <c r="B229" s="11"/>
      <c r="C229" s="11"/>
      <c r="D229" s="11"/>
      <c r="E229" s="37"/>
      <c r="F229" s="11"/>
      <c r="G229" s="11"/>
      <c r="H229" s="11"/>
      <c r="I229" s="11"/>
    </row>
    <row r="230" spans="1:9" x14ac:dyDescent="0.35">
      <c r="A230" s="11"/>
      <c r="B230" s="11"/>
      <c r="C230" s="11"/>
      <c r="D230" s="11"/>
      <c r="E230" s="37"/>
      <c r="F230" s="11"/>
      <c r="G230" s="11"/>
      <c r="H230" s="11"/>
      <c r="I230" s="11"/>
    </row>
    <row r="231" spans="1:9" x14ac:dyDescent="0.35">
      <c r="A231" s="11"/>
      <c r="B231" s="11"/>
      <c r="C231" s="11"/>
      <c r="D231" s="11"/>
      <c r="E231" s="37"/>
      <c r="F231" s="11"/>
      <c r="G231" s="11"/>
      <c r="H231" s="11"/>
      <c r="I231" s="11"/>
    </row>
    <row r="232" spans="1:9" x14ac:dyDescent="0.35">
      <c r="A232" s="11"/>
      <c r="B232" s="11"/>
      <c r="C232" s="11"/>
      <c r="D232" s="11"/>
      <c r="E232" s="37"/>
      <c r="F232" s="11"/>
      <c r="G232" s="11"/>
      <c r="H232" s="11"/>
      <c r="I232" s="11"/>
    </row>
    <row r="233" spans="1:9" x14ac:dyDescent="0.35">
      <c r="A233" s="11"/>
      <c r="B233" s="11"/>
      <c r="C233" s="11"/>
      <c r="D233" s="11"/>
      <c r="E233" s="37"/>
      <c r="F233" s="11"/>
      <c r="G233" s="11"/>
      <c r="H233" s="11"/>
      <c r="I233" s="11"/>
    </row>
    <row r="234" spans="1:9" x14ac:dyDescent="0.35">
      <c r="A234" s="11"/>
      <c r="B234" s="11"/>
      <c r="C234" s="11"/>
      <c r="D234" s="11"/>
      <c r="E234" s="37"/>
      <c r="F234" s="11"/>
      <c r="G234" s="11"/>
      <c r="H234" s="11"/>
      <c r="I234" s="11"/>
    </row>
    <row r="235" spans="1:9" x14ac:dyDescent="0.35">
      <c r="A235" s="11"/>
      <c r="B235" s="11"/>
      <c r="C235" s="11"/>
      <c r="D235" s="11"/>
      <c r="E235" s="37"/>
      <c r="F235" s="11"/>
      <c r="G235" s="11"/>
      <c r="H235" s="11"/>
      <c r="I235" s="11"/>
    </row>
    <row r="236" spans="1:9" x14ac:dyDescent="0.35">
      <c r="A236" s="11"/>
      <c r="B236" s="11"/>
      <c r="C236" s="11"/>
      <c r="D236" s="11"/>
      <c r="E236" s="37"/>
      <c r="F236" s="11"/>
      <c r="G236" s="11"/>
      <c r="H236" s="11"/>
      <c r="I236" s="11"/>
    </row>
    <row r="237" spans="1:9" x14ac:dyDescent="0.35">
      <c r="A237" s="11"/>
      <c r="B237" s="11"/>
      <c r="C237" s="11"/>
      <c r="D237" s="11"/>
      <c r="E237" s="37"/>
      <c r="F237" s="11"/>
      <c r="G237" s="11"/>
      <c r="H237" s="11"/>
      <c r="I237" s="11"/>
    </row>
    <row r="238" spans="1:9" x14ac:dyDescent="0.35">
      <c r="A238" s="11"/>
      <c r="B238" s="11"/>
      <c r="C238" s="11"/>
      <c r="D238" s="11"/>
      <c r="E238" s="37"/>
      <c r="F238" s="11"/>
      <c r="G238" s="11"/>
      <c r="H238" s="11"/>
      <c r="I238" s="11"/>
    </row>
    <row r="239" spans="1:9" x14ac:dyDescent="0.35">
      <c r="A239" s="11"/>
      <c r="B239" s="11"/>
      <c r="C239" s="11"/>
      <c r="D239" s="11"/>
      <c r="E239" s="37"/>
      <c r="F239" s="11"/>
      <c r="G239" s="11"/>
      <c r="H239" s="11"/>
      <c r="I239" s="11"/>
    </row>
    <row r="240" spans="1:9" x14ac:dyDescent="0.35">
      <c r="A240" s="11"/>
      <c r="B240" s="11"/>
      <c r="C240" s="11"/>
      <c r="D240" s="11"/>
      <c r="E240" s="37"/>
      <c r="F240" s="11"/>
      <c r="G240" s="11"/>
      <c r="H240" s="11"/>
      <c r="I240" s="11"/>
    </row>
    <row r="241" spans="1:9" x14ac:dyDescent="0.35">
      <c r="A241" s="11"/>
      <c r="B241" s="11"/>
      <c r="C241" s="11"/>
      <c r="D241" s="11"/>
      <c r="E241" s="37"/>
      <c r="F241" s="11"/>
      <c r="G241" s="11"/>
      <c r="H241" s="11"/>
      <c r="I241" s="11"/>
    </row>
    <row r="242" spans="1:9" x14ac:dyDescent="0.35">
      <c r="A242" s="11"/>
      <c r="B242" s="11"/>
      <c r="C242" s="11"/>
      <c r="D242" s="11"/>
      <c r="E242" s="37"/>
      <c r="F242" s="11"/>
      <c r="G242" s="11"/>
      <c r="H242" s="11"/>
      <c r="I242" s="11"/>
    </row>
    <row r="243" spans="1:9" x14ac:dyDescent="0.35">
      <c r="A243" s="11"/>
      <c r="B243" s="11"/>
      <c r="C243" s="11"/>
      <c r="D243" s="11"/>
      <c r="E243" s="37"/>
      <c r="F243" s="11"/>
      <c r="G243" s="11"/>
      <c r="H243" s="11"/>
      <c r="I243" s="11"/>
    </row>
    <row r="244" spans="1:9" x14ac:dyDescent="0.35">
      <c r="A244" s="11"/>
      <c r="B244" s="11"/>
      <c r="C244" s="11"/>
      <c r="D244" s="11"/>
      <c r="E244" s="37"/>
      <c r="F244" s="11"/>
      <c r="G244" s="11"/>
      <c r="H244" s="11"/>
      <c r="I244" s="11"/>
    </row>
    <row r="245" spans="1:9" x14ac:dyDescent="0.35">
      <c r="A245" s="11"/>
      <c r="B245" s="11"/>
      <c r="C245" s="11"/>
      <c r="D245" s="11"/>
      <c r="E245" s="37"/>
      <c r="F245" s="11"/>
      <c r="G245" s="11"/>
      <c r="H245" s="11"/>
      <c r="I245" s="11"/>
    </row>
    <row r="246" spans="1:9" x14ac:dyDescent="0.35">
      <c r="A246" s="11"/>
      <c r="B246" s="11"/>
      <c r="C246" s="11"/>
      <c r="D246" s="11"/>
      <c r="E246" s="37"/>
      <c r="F246" s="11"/>
      <c r="G246" s="11"/>
      <c r="H246" s="11"/>
      <c r="I246" s="11"/>
    </row>
    <row r="247" spans="1:9" x14ac:dyDescent="0.35">
      <c r="A247" s="11"/>
      <c r="B247" s="11"/>
      <c r="C247" s="11"/>
      <c r="D247" s="11"/>
      <c r="E247" s="37"/>
      <c r="F247" s="11"/>
      <c r="G247" s="11"/>
      <c r="H247" s="11"/>
      <c r="I247" s="11"/>
    </row>
    <row r="248" spans="1:9" x14ac:dyDescent="0.35">
      <c r="A248" s="11"/>
      <c r="B248" s="11"/>
      <c r="C248" s="11"/>
      <c r="D248" s="11"/>
      <c r="E248" s="37"/>
      <c r="F248" s="11"/>
      <c r="G248" s="11"/>
      <c r="H248" s="11"/>
      <c r="I248" s="11"/>
    </row>
    <row r="249" spans="1:9" x14ac:dyDescent="0.35">
      <c r="A249" s="11"/>
      <c r="B249" s="11"/>
      <c r="C249" s="11"/>
      <c r="D249" s="11"/>
      <c r="E249" s="37"/>
      <c r="F249" s="11"/>
      <c r="G249" s="11"/>
      <c r="H249" s="11"/>
      <c r="I249" s="11"/>
    </row>
    <row r="250" spans="1:9" x14ac:dyDescent="0.35">
      <c r="A250" s="11"/>
      <c r="B250" s="11"/>
      <c r="C250" s="11"/>
      <c r="D250" s="11"/>
      <c r="E250" s="37"/>
      <c r="F250" s="11"/>
      <c r="G250" s="11"/>
      <c r="H250" s="11"/>
      <c r="I250" s="11"/>
    </row>
    <row r="251" spans="1:9" x14ac:dyDescent="0.35">
      <c r="A251" s="11"/>
      <c r="B251" s="11"/>
      <c r="C251" s="11"/>
      <c r="D251" s="11"/>
      <c r="E251" s="37"/>
      <c r="F251" s="11"/>
      <c r="G251" s="11"/>
      <c r="H251" s="11"/>
      <c r="I251" s="11"/>
    </row>
    <row r="252" spans="1:9" x14ac:dyDescent="0.35">
      <c r="A252" s="11"/>
      <c r="B252" s="11"/>
      <c r="C252" s="11"/>
      <c r="D252" s="11"/>
      <c r="E252" s="37"/>
      <c r="F252" s="11"/>
      <c r="G252" s="11"/>
      <c r="H252" s="11"/>
      <c r="I252" s="11"/>
    </row>
    <row r="253" spans="1:9" x14ac:dyDescent="0.35">
      <c r="A253" s="11"/>
      <c r="B253" s="11"/>
      <c r="C253" s="11"/>
      <c r="D253" s="11"/>
      <c r="E253" s="37"/>
      <c r="F253" s="11"/>
      <c r="G253" s="11"/>
      <c r="H253" s="11"/>
      <c r="I253" s="11"/>
    </row>
    <row r="254" spans="1:9" x14ac:dyDescent="0.35">
      <c r="A254" s="11"/>
      <c r="B254" s="11"/>
      <c r="C254" s="11"/>
      <c r="D254" s="11"/>
      <c r="E254" s="37"/>
      <c r="F254" s="11"/>
      <c r="G254" s="11"/>
      <c r="H254" s="11"/>
      <c r="I254" s="11"/>
    </row>
    <row r="255" spans="1:9" x14ac:dyDescent="0.35">
      <c r="A255" s="11"/>
      <c r="B255" s="11"/>
      <c r="C255" s="11"/>
      <c r="D255" s="11"/>
      <c r="E255" s="37"/>
      <c r="F255" s="11"/>
      <c r="G255" s="11"/>
      <c r="H255" s="11"/>
      <c r="I255" s="11"/>
    </row>
    <row r="256" spans="1:9" x14ac:dyDescent="0.35">
      <c r="A256" s="11"/>
      <c r="B256" s="11"/>
      <c r="C256" s="11"/>
      <c r="D256" s="11"/>
      <c r="E256" s="37"/>
      <c r="F256" s="11"/>
      <c r="G256" s="11"/>
      <c r="H256" s="11"/>
      <c r="I256" s="11"/>
    </row>
    <row r="257" spans="1:9" x14ac:dyDescent="0.35">
      <c r="A257" s="11"/>
      <c r="B257" s="11"/>
      <c r="C257" s="11"/>
      <c r="D257" s="11"/>
      <c r="E257" s="37"/>
      <c r="F257" s="11"/>
      <c r="G257" s="11"/>
      <c r="H257" s="11"/>
      <c r="I257" s="11"/>
    </row>
    <row r="258" spans="1:9" x14ac:dyDescent="0.35">
      <c r="A258" s="11"/>
      <c r="B258" s="11"/>
      <c r="C258" s="11"/>
      <c r="D258" s="11"/>
      <c r="E258" s="37"/>
      <c r="F258" s="11"/>
      <c r="G258" s="11"/>
      <c r="H258" s="11"/>
      <c r="I258" s="11"/>
    </row>
    <row r="259" spans="1:9" x14ac:dyDescent="0.35">
      <c r="A259" s="11"/>
      <c r="B259" s="11"/>
      <c r="C259" s="11"/>
      <c r="D259" s="11"/>
      <c r="E259" s="37"/>
      <c r="F259" s="11"/>
      <c r="G259" s="11"/>
      <c r="H259" s="11"/>
      <c r="I259" s="11"/>
    </row>
    <row r="260" spans="1:9" x14ac:dyDescent="0.35">
      <c r="A260" s="11"/>
      <c r="B260" s="11"/>
      <c r="C260" s="11"/>
      <c r="D260" s="11"/>
      <c r="E260" s="37"/>
      <c r="F260" s="11"/>
      <c r="G260" s="11"/>
      <c r="H260" s="11"/>
      <c r="I260" s="11"/>
    </row>
    <row r="261" spans="1:9" x14ac:dyDescent="0.35">
      <c r="A261" s="11"/>
      <c r="B261" s="11"/>
      <c r="C261" s="11"/>
      <c r="D261" s="11"/>
      <c r="E261" s="37"/>
      <c r="F261" s="11"/>
      <c r="G261" s="11"/>
      <c r="H261" s="11"/>
      <c r="I261" s="11"/>
    </row>
    <row r="262" spans="1:9" x14ac:dyDescent="0.35">
      <c r="A262" s="11"/>
      <c r="B262" s="11"/>
      <c r="C262" s="11"/>
      <c r="D262" s="11"/>
      <c r="E262" s="37"/>
      <c r="F262" s="11"/>
      <c r="G262" s="11"/>
      <c r="H262" s="11"/>
      <c r="I262" s="11"/>
    </row>
    <row r="263" spans="1:9" x14ac:dyDescent="0.35">
      <c r="A263" s="11"/>
      <c r="B263" s="11"/>
      <c r="C263" s="11"/>
      <c r="D263" s="11"/>
      <c r="E263" s="37"/>
      <c r="F263" s="11"/>
      <c r="G263" s="11"/>
      <c r="H263" s="11"/>
      <c r="I263" s="11"/>
    </row>
    <row r="264" spans="1:9" x14ac:dyDescent="0.35">
      <c r="A264" s="11"/>
      <c r="B264" s="11"/>
      <c r="C264" s="11"/>
      <c r="D264" s="11"/>
      <c r="E264" s="37"/>
      <c r="F264" s="11"/>
      <c r="G264" s="11"/>
      <c r="H264" s="11"/>
      <c r="I264" s="11"/>
    </row>
    <row r="265" spans="1:9" x14ac:dyDescent="0.35">
      <c r="A265" s="11"/>
      <c r="B265" s="11"/>
      <c r="C265" s="11"/>
      <c r="D265" s="11"/>
      <c r="E265" s="37"/>
      <c r="F265" s="11"/>
      <c r="G265" s="11"/>
      <c r="H265" s="11"/>
      <c r="I265" s="11"/>
    </row>
    <row r="266" spans="1:9" x14ac:dyDescent="0.35">
      <c r="A266" s="11"/>
      <c r="B266" s="11"/>
      <c r="C266" s="11"/>
      <c r="D266" s="11"/>
      <c r="E266" s="37"/>
      <c r="F266" s="11"/>
      <c r="G266" s="11"/>
      <c r="H266" s="11"/>
      <c r="I266" s="11"/>
    </row>
    <row r="267" spans="1:9" x14ac:dyDescent="0.35">
      <c r="A267" s="11"/>
      <c r="B267" s="11"/>
      <c r="C267" s="11"/>
      <c r="D267" s="11"/>
      <c r="E267" s="37"/>
      <c r="F267" s="11"/>
      <c r="G267" s="11"/>
      <c r="H267" s="11"/>
      <c r="I267" s="11"/>
    </row>
    <row r="268" spans="1:9" x14ac:dyDescent="0.35">
      <c r="A268" s="11"/>
      <c r="B268" s="11"/>
      <c r="C268" s="11"/>
      <c r="D268" s="11"/>
      <c r="E268" s="37"/>
      <c r="F268" s="11"/>
      <c r="G268" s="11"/>
      <c r="H268" s="11"/>
      <c r="I268" s="11"/>
    </row>
    <row r="269" spans="1:9" x14ac:dyDescent="0.35">
      <c r="A269" s="11"/>
      <c r="B269" s="11"/>
      <c r="C269" s="11"/>
      <c r="D269" s="11"/>
      <c r="E269" s="37"/>
      <c r="F269" s="11"/>
      <c r="G269" s="11"/>
      <c r="H269" s="11"/>
      <c r="I269" s="11"/>
    </row>
    <row r="270" spans="1:9" x14ac:dyDescent="0.35">
      <c r="A270" s="11"/>
      <c r="B270" s="11"/>
      <c r="C270" s="11"/>
      <c r="D270" s="11"/>
      <c r="E270" s="37"/>
      <c r="F270" s="11"/>
      <c r="G270" s="11"/>
      <c r="H270" s="11"/>
      <c r="I270" s="11"/>
    </row>
    <row r="271" spans="1:9" x14ac:dyDescent="0.35">
      <c r="A271" s="11"/>
      <c r="B271" s="11"/>
      <c r="C271" s="11"/>
      <c r="D271" s="11"/>
      <c r="E271" s="37"/>
      <c r="F271" s="11"/>
      <c r="G271" s="11"/>
      <c r="H271" s="11"/>
      <c r="I271" s="11"/>
    </row>
    <row r="272" spans="1:9" x14ac:dyDescent="0.35">
      <c r="A272" s="11"/>
      <c r="B272" s="11"/>
      <c r="C272" s="11"/>
      <c r="D272" s="11"/>
      <c r="E272" s="37"/>
      <c r="F272" s="11"/>
      <c r="G272" s="11"/>
      <c r="H272" s="11"/>
      <c r="I272" s="11"/>
    </row>
    <row r="273" spans="1:9" x14ac:dyDescent="0.35">
      <c r="A273" s="11"/>
      <c r="B273" s="11"/>
      <c r="C273" s="11"/>
      <c r="D273" s="11"/>
      <c r="E273" s="37"/>
      <c r="F273" s="11"/>
      <c r="G273" s="11"/>
      <c r="H273" s="11"/>
      <c r="I273" s="11"/>
    </row>
    <row r="274" spans="1:9" x14ac:dyDescent="0.35">
      <c r="A274" s="11"/>
      <c r="B274" s="11"/>
      <c r="C274" s="11"/>
      <c r="D274" s="11"/>
      <c r="E274" s="37"/>
      <c r="F274" s="11"/>
      <c r="G274" s="11"/>
      <c r="H274" s="11"/>
      <c r="I274" s="11"/>
    </row>
    <row r="275" spans="1:9" x14ac:dyDescent="0.35">
      <c r="A275" s="11"/>
      <c r="B275" s="11"/>
      <c r="C275" s="11"/>
      <c r="D275" s="11"/>
      <c r="E275" s="37"/>
      <c r="F275" s="11"/>
      <c r="G275" s="11"/>
      <c r="H275" s="11"/>
      <c r="I275" s="11"/>
    </row>
    <row r="276" spans="1:9" x14ac:dyDescent="0.35">
      <c r="A276" s="11"/>
      <c r="B276" s="11"/>
      <c r="C276" s="11"/>
      <c r="D276" s="11"/>
      <c r="E276" s="37"/>
      <c r="F276" s="11"/>
      <c r="G276" s="11"/>
      <c r="H276" s="11"/>
      <c r="I276" s="11"/>
    </row>
    <row r="277" spans="1:9" x14ac:dyDescent="0.35">
      <c r="A277" s="11"/>
      <c r="B277" s="11"/>
      <c r="C277" s="11"/>
      <c r="D277" s="11"/>
      <c r="E277" s="37"/>
      <c r="F277" s="11"/>
      <c r="G277" s="11"/>
      <c r="H277" s="11"/>
      <c r="I277" s="11"/>
    </row>
    <row r="278" spans="1:9" x14ac:dyDescent="0.35">
      <c r="A278" s="11"/>
      <c r="B278" s="11"/>
      <c r="C278" s="11"/>
      <c r="D278" s="11"/>
      <c r="E278" s="37"/>
      <c r="F278" s="11"/>
      <c r="G278" s="11"/>
      <c r="H278" s="11"/>
      <c r="I278" s="11"/>
    </row>
    <row r="279" spans="1:9" x14ac:dyDescent="0.35">
      <c r="A279" s="11"/>
      <c r="B279" s="11"/>
      <c r="C279" s="11"/>
      <c r="D279" s="11"/>
      <c r="E279" s="37"/>
      <c r="F279" s="11"/>
      <c r="G279" s="11"/>
      <c r="H279" s="11"/>
      <c r="I279" s="11"/>
    </row>
    <row r="280" spans="1:9" x14ac:dyDescent="0.35">
      <c r="A280" s="11"/>
      <c r="B280" s="11"/>
      <c r="C280" s="11"/>
      <c r="D280" s="11"/>
      <c r="E280" s="37"/>
      <c r="F280" s="11"/>
      <c r="G280" s="11"/>
      <c r="H280" s="11"/>
      <c r="I280" s="11"/>
    </row>
    <row r="281" spans="1:9" x14ac:dyDescent="0.35">
      <c r="A281" s="11"/>
      <c r="B281" s="11"/>
      <c r="C281" s="11"/>
      <c r="D281" s="11"/>
      <c r="E281" s="37"/>
      <c r="F281" s="11"/>
      <c r="G281" s="11"/>
      <c r="H281" s="11"/>
      <c r="I281" s="11"/>
    </row>
    <row r="282" spans="1:9" x14ac:dyDescent="0.35">
      <c r="A282" s="11"/>
      <c r="B282" s="11"/>
      <c r="C282" s="11"/>
      <c r="D282" s="11"/>
      <c r="E282" s="37"/>
      <c r="F282" s="11"/>
      <c r="G282" s="11"/>
      <c r="H282" s="11"/>
      <c r="I282" s="11"/>
    </row>
    <row r="283" spans="1:9" x14ac:dyDescent="0.35">
      <c r="A283" s="11"/>
      <c r="B283" s="11"/>
      <c r="C283" s="11"/>
      <c r="D283" s="11"/>
      <c r="E283" s="37"/>
      <c r="F283" s="11"/>
      <c r="G283" s="11"/>
      <c r="H283" s="11"/>
      <c r="I283" s="11"/>
    </row>
    <row r="284" spans="1:9" x14ac:dyDescent="0.35">
      <c r="A284" s="11"/>
      <c r="B284" s="11"/>
      <c r="C284" s="11"/>
      <c r="D284" s="11"/>
      <c r="E284" s="37"/>
      <c r="F284" s="11"/>
      <c r="G284" s="11"/>
      <c r="H284" s="11"/>
      <c r="I284" s="11"/>
    </row>
    <row r="285" spans="1:9" x14ac:dyDescent="0.35">
      <c r="A285" s="11"/>
      <c r="B285" s="11"/>
      <c r="C285" s="11"/>
      <c r="D285" s="11"/>
      <c r="E285" s="37"/>
      <c r="F285" s="11"/>
      <c r="G285" s="11"/>
      <c r="H285" s="11"/>
      <c r="I285" s="11"/>
    </row>
    <row r="286" spans="1:9" x14ac:dyDescent="0.35">
      <c r="A286" s="11"/>
      <c r="B286" s="11"/>
      <c r="C286" s="11"/>
      <c r="D286" s="11"/>
      <c r="E286" s="37"/>
      <c r="F286" s="11"/>
      <c r="G286" s="11"/>
      <c r="H286" s="11"/>
      <c r="I286" s="11"/>
    </row>
    <row r="287" spans="1:9" x14ac:dyDescent="0.35">
      <c r="A287" s="11"/>
      <c r="B287" s="11"/>
      <c r="C287" s="11"/>
      <c r="D287" s="11"/>
      <c r="E287" s="37"/>
      <c r="F287" s="11"/>
      <c r="G287" s="11"/>
      <c r="H287" s="11"/>
      <c r="I287" s="11"/>
    </row>
    <row r="288" spans="1:9" x14ac:dyDescent="0.35">
      <c r="A288" s="11"/>
      <c r="B288" s="11"/>
      <c r="C288" s="11"/>
      <c r="D288" s="11"/>
      <c r="E288" s="37"/>
      <c r="F288" s="11"/>
      <c r="G288" s="11"/>
      <c r="H288" s="11"/>
      <c r="I288" s="11"/>
    </row>
    <row r="289" spans="1:9" x14ac:dyDescent="0.35">
      <c r="A289" s="11"/>
      <c r="B289" s="11"/>
      <c r="C289" s="11"/>
      <c r="D289" s="11"/>
      <c r="E289" s="37"/>
      <c r="F289" s="11"/>
      <c r="G289" s="11"/>
      <c r="H289" s="11"/>
      <c r="I289" s="11"/>
    </row>
    <row r="290" spans="1:9" x14ac:dyDescent="0.35">
      <c r="A290" s="11"/>
      <c r="B290" s="11"/>
      <c r="C290" s="11"/>
      <c r="D290" s="11"/>
      <c r="E290" s="37"/>
      <c r="F290" s="11"/>
      <c r="G290" s="11"/>
      <c r="H290" s="11"/>
      <c r="I290" s="11"/>
    </row>
    <row r="291" spans="1:9" x14ac:dyDescent="0.35">
      <c r="A291" s="11"/>
      <c r="B291" s="11"/>
      <c r="C291" s="11"/>
      <c r="D291" s="11"/>
      <c r="E291" s="37"/>
      <c r="F291" s="11"/>
      <c r="G291" s="11"/>
      <c r="H291" s="11"/>
      <c r="I291" s="11"/>
    </row>
    <row r="292" spans="1:9" x14ac:dyDescent="0.35">
      <c r="A292" s="11"/>
      <c r="B292" s="11"/>
      <c r="C292" s="11"/>
      <c r="D292" s="11"/>
      <c r="E292" s="37"/>
      <c r="F292" s="11"/>
      <c r="G292" s="11"/>
      <c r="H292" s="11"/>
      <c r="I292" s="11"/>
    </row>
    <row r="293" spans="1:9" x14ac:dyDescent="0.35">
      <c r="A293" s="11"/>
      <c r="B293" s="11"/>
      <c r="C293" s="11"/>
      <c r="D293" s="11"/>
      <c r="E293" s="37"/>
      <c r="F293" s="11"/>
      <c r="G293" s="11"/>
      <c r="H293" s="11"/>
      <c r="I293" s="11"/>
    </row>
    <row r="294" spans="1:9" x14ac:dyDescent="0.35">
      <c r="A294" s="11"/>
      <c r="B294" s="11"/>
      <c r="C294" s="11"/>
      <c r="D294" s="11"/>
      <c r="E294" s="37"/>
      <c r="F294" s="11"/>
      <c r="G294" s="11"/>
      <c r="H294" s="11"/>
      <c r="I294" s="11"/>
    </row>
    <row r="295" spans="1:9" x14ac:dyDescent="0.35">
      <c r="A295" s="11"/>
      <c r="B295" s="11"/>
      <c r="C295" s="11"/>
      <c r="D295" s="11"/>
      <c r="E295" s="37"/>
      <c r="F295" s="11"/>
      <c r="G295" s="11"/>
      <c r="H295" s="11"/>
      <c r="I295" s="11"/>
    </row>
    <row r="296" spans="1:9" x14ac:dyDescent="0.35">
      <c r="A296" s="11"/>
      <c r="B296" s="11"/>
      <c r="C296" s="11"/>
      <c r="D296" s="11"/>
      <c r="E296" s="37"/>
      <c r="F296" s="11"/>
      <c r="G296" s="11"/>
      <c r="H296" s="11"/>
      <c r="I296" s="11"/>
    </row>
    <row r="297" spans="1:9" x14ac:dyDescent="0.35">
      <c r="A297" s="11"/>
      <c r="B297" s="11"/>
      <c r="C297" s="11"/>
      <c r="D297" s="11"/>
      <c r="E297" s="37"/>
      <c r="F297" s="11"/>
      <c r="G297" s="11"/>
      <c r="H297" s="11"/>
      <c r="I297" s="11"/>
    </row>
    <row r="298" spans="1:9" x14ac:dyDescent="0.35">
      <c r="A298" s="11"/>
      <c r="B298" s="11"/>
      <c r="C298" s="11"/>
      <c r="D298" s="11"/>
      <c r="E298" s="37"/>
      <c r="F298" s="11"/>
      <c r="G298" s="11"/>
      <c r="H298" s="11"/>
      <c r="I298" s="11"/>
    </row>
    <row r="299" spans="1:9" x14ac:dyDescent="0.35">
      <c r="A299" s="11"/>
      <c r="B299" s="11"/>
      <c r="C299" s="11"/>
      <c r="D299" s="11"/>
      <c r="E299" s="37"/>
      <c r="F299" s="11"/>
      <c r="G299" s="11"/>
      <c r="H299" s="11"/>
      <c r="I299" s="11"/>
    </row>
    <row r="300" spans="1:9" x14ac:dyDescent="0.35">
      <c r="A300" s="11"/>
      <c r="B300" s="11"/>
      <c r="C300" s="11"/>
      <c r="D300" s="11"/>
      <c r="E300" s="37"/>
      <c r="F300" s="11"/>
      <c r="G300" s="11"/>
      <c r="H300" s="11"/>
      <c r="I300" s="11"/>
    </row>
    <row r="301" spans="1:9" x14ac:dyDescent="0.35">
      <c r="A301" s="11"/>
      <c r="B301" s="11"/>
      <c r="C301" s="11"/>
      <c r="D301" s="11"/>
      <c r="E301" s="37"/>
      <c r="F301" s="11"/>
      <c r="G301" s="11"/>
      <c r="H301" s="11"/>
      <c r="I301" s="11"/>
    </row>
    <row r="302" spans="1:9" x14ac:dyDescent="0.35">
      <c r="A302" s="11"/>
      <c r="B302" s="11"/>
      <c r="C302" s="11"/>
      <c r="D302" s="11"/>
      <c r="E302" s="37"/>
      <c r="F302" s="11"/>
      <c r="G302" s="11"/>
      <c r="H302" s="11"/>
      <c r="I302" s="11"/>
    </row>
    <row r="303" spans="1:9" x14ac:dyDescent="0.35">
      <c r="A303" s="11"/>
      <c r="B303" s="11"/>
      <c r="C303" s="11"/>
      <c r="D303" s="11"/>
      <c r="E303" s="37"/>
      <c r="F303" s="11"/>
      <c r="G303" s="11"/>
      <c r="H303" s="11"/>
      <c r="I303" s="11"/>
    </row>
    <row r="304" spans="1:9" x14ac:dyDescent="0.35">
      <c r="A304" s="11"/>
      <c r="B304" s="11"/>
      <c r="C304" s="11"/>
      <c r="D304" s="11"/>
      <c r="E304" s="37"/>
      <c r="F304" s="11"/>
      <c r="G304" s="11"/>
      <c r="H304" s="11"/>
      <c r="I304" s="11"/>
    </row>
    <row r="305" spans="1:9" x14ac:dyDescent="0.35">
      <c r="A305" s="11"/>
      <c r="B305" s="11"/>
      <c r="C305" s="11"/>
      <c r="D305" s="11"/>
      <c r="E305" s="37"/>
      <c r="F305" s="11"/>
      <c r="G305" s="11"/>
      <c r="H305" s="11"/>
      <c r="I305" s="11"/>
    </row>
    <row r="306" spans="1:9" x14ac:dyDescent="0.35">
      <c r="A306" s="11"/>
      <c r="B306" s="11"/>
      <c r="C306" s="11"/>
      <c r="D306" s="11"/>
      <c r="E306" s="37"/>
      <c r="F306" s="11"/>
      <c r="G306" s="11"/>
      <c r="H306" s="11"/>
      <c r="I306" s="11"/>
    </row>
    <row r="307" spans="1:9" x14ac:dyDescent="0.35">
      <c r="A307" s="11"/>
      <c r="B307" s="11"/>
      <c r="C307" s="11"/>
      <c r="D307" s="11"/>
      <c r="E307" s="37"/>
      <c r="F307" s="11"/>
      <c r="G307" s="11"/>
      <c r="H307" s="11"/>
      <c r="I307" s="11"/>
    </row>
    <row r="308" spans="1:9" x14ac:dyDescent="0.35">
      <c r="A308" s="11"/>
      <c r="B308" s="11"/>
      <c r="C308" s="11"/>
      <c r="D308" s="11"/>
      <c r="E308" s="37"/>
      <c r="F308" s="11"/>
      <c r="G308" s="11"/>
      <c r="H308" s="11"/>
      <c r="I308" s="11"/>
    </row>
    <row r="309" spans="1:9" x14ac:dyDescent="0.35">
      <c r="A309" s="11"/>
      <c r="B309" s="11"/>
      <c r="C309" s="11"/>
      <c r="D309" s="11"/>
      <c r="E309" s="37"/>
      <c r="F309" s="11"/>
      <c r="G309" s="11"/>
      <c r="H309" s="11"/>
      <c r="I309" s="11"/>
    </row>
    <row r="310" spans="1:9" x14ac:dyDescent="0.35">
      <c r="A310" s="11"/>
      <c r="B310" s="11"/>
      <c r="C310" s="11"/>
      <c r="D310" s="11"/>
      <c r="E310" s="37"/>
      <c r="F310" s="11"/>
      <c r="G310" s="11"/>
      <c r="H310" s="11"/>
      <c r="I310" s="11"/>
    </row>
    <row r="311" spans="1:9" x14ac:dyDescent="0.35">
      <c r="A311" s="11"/>
      <c r="B311" s="11"/>
      <c r="C311" s="11"/>
      <c r="D311" s="11"/>
      <c r="E311" s="37"/>
      <c r="F311" s="11"/>
      <c r="G311" s="11"/>
      <c r="H311" s="11"/>
      <c r="I311" s="11"/>
    </row>
    <row r="312" spans="1:9" x14ac:dyDescent="0.35">
      <c r="A312" s="11"/>
      <c r="B312" s="11"/>
      <c r="C312" s="11"/>
      <c r="D312" s="11"/>
      <c r="E312" s="37"/>
      <c r="F312" s="11"/>
      <c r="G312" s="11"/>
      <c r="H312" s="11"/>
      <c r="I312" s="11"/>
    </row>
    <row r="313" spans="1:9" x14ac:dyDescent="0.35">
      <c r="A313" s="11"/>
      <c r="B313" s="11"/>
      <c r="C313" s="11"/>
      <c r="D313" s="11"/>
      <c r="E313" s="37"/>
      <c r="F313" s="11"/>
      <c r="G313" s="11"/>
      <c r="H313" s="11"/>
      <c r="I313" s="11"/>
    </row>
    <row r="314" spans="1:9" x14ac:dyDescent="0.35">
      <c r="A314" s="11"/>
      <c r="B314" s="11"/>
      <c r="C314" s="11"/>
      <c r="D314" s="11"/>
      <c r="E314" s="37"/>
      <c r="F314" s="11"/>
      <c r="G314" s="11"/>
      <c r="H314" s="11"/>
      <c r="I314" s="11"/>
    </row>
    <row r="315" spans="1:9" x14ac:dyDescent="0.35">
      <c r="A315" s="11"/>
      <c r="B315" s="11"/>
      <c r="C315" s="11"/>
      <c r="D315" s="11"/>
      <c r="E315" s="37"/>
      <c r="F315" s="11"/>
      <c r="G315" s="11"/>
      <c r="H315" s="11"/>
      <c r="I315" s="11"/>
    </row>
    <row r="316" spans="1:9" x14ac:dyDescent="0.35">
      <c r="A316" s="11"/>
      <c r="B316" s="11"/>
      <c r="C316" s="11"/>
      <c r="D316" s="11"/>
      <c r="E316" s="37"/>
      <c r="F316" s="11"/>
      <c r="G316" s="11"/>
      <c r="H316" s="11"/>
      <c r="I316" s="11"/>
    </row>
    <row r="317" spans="1:9" x14ac:dyDescent="0.35">
      <c r="A317" s="11"/>
      <c r="B317" s="11"/>
      <c r="C317" s="11"/>
      <c r="D317" s="11"/>
      <c r="E317" s="37"/>
      <c r="F317" s="11"/>
      <c r="G317" s="11"/>
      <c r="H317" s="11"/>
      <c r="I317" s="11"/>
    </row>
    <row r="318" spans="1:9" x14ac:dyDescent="0.35">
      <c r="A318" s="11"/>
      <c r="B318" s="11"/>
      <c r="C318" s="11"/>
      <c r="D318" s="11"/>
      <c r="E318" s="37"/>
      <c r="F318" s="11"/>
      <c r="G318" s="11"/>
      <c r="H318" s="11"/>
      <c r="I318" s="11"/>
    </row>
    <row r="319" spans="1:9" x14ac:dyDescent="0.35">
      <c r="A319" s="11"/>
      <c r="B319" s="11"/>
      <c r="C319" s="11"/>
      <c r="D319" s="11"/>
      <c r="E319" s="37"/>
      <c r="F319" s="11"/>
      <c r="G319" s="11"/>
      <c r="H319" s="11"/>
      <c r="I319" s="11"/>
    </row>
    <row r="320" spans="1:9" x14ac:dyDescent="0.35">
      <c r="A320" s="11"/>
      <c r="B320" s="11"/>
      <c r="C320" s="11"/>
      <c r="D320" s="11"/>
      <c r="E320" s="37"/>
      <c r="F320" s="11"/>
      <c r="G320" s="11"/>
      <c r="H320" s="11"/>
      <c r="I320" s="11"/>
    </row>
    <row r="321" spans="1:9" x14ac:dyDescent="0.35">
      <c r="A321" s="11"/>
      <c r="B321" s="11"/>
      <c r="C321" s="11"/>
      <c r="D321" s="11"/>
      <c r="E321" s="37"/>
      <c r="F321" s="11"/>
      <c r="G321" s="11"/>
      <c r="H321" s="11"/>
      <c r="I321" s="11"/>
    </row>
    <row r="322" spans="1:9" x14ac:dyDescent="0.35">
      <c r="A322" s="11"/>
      <c r="B322" s="11"/>
      <c r="C322" s="11"/>
      <c r="D322" s="11"/>
      <c r="E322" s="37"/>
      <c r="F322" s="11"/>
      <c r="G322" s="11"/>
      <c r="H322" s="11"/>
      <c r="I322" s="11"/>
    </row>
    <row r="323" spans="1:9" x14ac:dyDescent="0.35">
      <c r="A323" s="11"/>
      <c r="B323" s="11"/>
      <c r="C323" s="11"/>
      <c r="D323" s="11"/>
      <c r="E323" s="37"/>
      <c r="F323" s="11"/>
      <c r="G323" s="11"/>
      <c r="H323" s="11"/>
      <c r="I323" s="11"/>
    </row>
    <row r="324" spans="1:9" x14ac:dyDescent="0.35">
      <c r="A324" s="11"/>
      <c r="B324" s="11"/>
      <c r="C324" s="11"/>
      <c r="D324" s="11"/>
      <c r="E324" s="37"/>
      <c r="F324" s="11"/>
      <c r="G324" s="11"/>
      <c r="H324" s="11"/>
      <c r="I324" s="11"/>
    </row>
    <row r="325" spans="1:9" x14ac:dyDescent="0.35">
      <c r="A325" s="11"/>
      <c r="B325" s="11"/>
      <c r="C325" s="11"/>
      <c r="D325" s="11"/>
      <c r="E325" s="37"/>
      <c r="F325" s="11"/>
      <c r="G325" s="11"/>
      <c r="H325" s="11"/>
      <c r="I325" s="11"/>
    </row>
    <row r="326" spans="1:9" x14ac:dyDescent="0.35">
      <c r="A326" s="11"/>
      <c r="B326" s="11"/>
      <c r="C326" s="11"/>
      <c r="D326" s="11"/>
      <c r="E326" s="37"/>
      <c r="F326" s="11"/>
      <c r="G326" s="11"/>
      <c r="H326" s="11"/>
      <c r="I326" s="11"/>
    </row>
    <row r="327" spans="1:9" x14ac:dyDescent="0.35">
      <c r="A327" s="11"/>
      <c r="B327" s="11"/>
      <c r="C327" s="11"/>
      <c r="D327" s="11"/>
      <c r="E327" s="37"/>
      <c r="F327" s="11"/>
      <c r="G327" s="11"/>
      <c r="H327" s="11"/>
      <c r="I327" s="11"/>
    </row>
    <row r="328" spans="1:9" x14ac:dyDescent="0.35">
      <c r="A328" s="11"/>
      <c r="B328" s="11"/>
      <c r="C328" s="11"/>
      <c r="D328" s="11"/>
      <c r="E328" s="37"/>
      <c r="F328" s="11"/>
      <c r="G328" s="11"/>
      <c r="H328" s="11"/>
      <c r="I328" s="11"/>
    </row>
    <row r="329" spans="1:9" x14ac:dyDescent="0.35">
      <c r="A329" s="11"/>
      <c r="B329" s="11"/>
      <c r="C329" s="11"/>
      <c r="D329" s="11"/>
      <c r="E329" s="37"/>
      <c r="F329" s="11"/>
      <c r="G329" s="11"/>
      <c r="H329" s="11"/>
      <c r="I329" s="11"/>
    </row>
    <row r="330" spans="1:9" x14ac:dyDescent="0.35">
      <c r="A330" s="11"/>
      <c r="B330" s="11"/>
      <c r="C330" s="11"/>
      <c r="D330" s="11"/>
      <c r="E330" s="37"/>
      <c r="F330" s="11"/>
      <c r="G330" s="11"/>
      <c r="H330" s="11"/>
      <c r="I330" s="11"/>
    </row>
    <row r="331" spans="1:9" x14ac:dyDescent="0.35">
      <c r="A331" s="11"/>
      <c r="B331" s="11"/>
      <c r="C331" s="11"/>
      <c r="D331" s="11"/>
      <c r="E331" s="37"/>
      <c r="F331" s="11"/>
      <c r="G331" s="11"/>
      <c r="H331" s="11"/>
      <c r="I331" s="11"/>
    </row>
    <row r="332" spans="1:9" x14ac:dyDescent="0.35">
      <c r="A332" s="11"/>
      <c r="B332" s="11"/>
      <c r="C332" s="11"/>
      <c r="D332" s="11"/>
      <c r="E332" s="37"/>
      <c r="F332" s="11"/>
      <c r="G332" s="11"/>
      <c r="H332" s="11"/>
      <c r="I332" s="11"/>
    </row>
    <row r="333" spans="1:9" x14ac:dyDescent="0.35">
      <c r="A333" s="11"/>
      <c r="B333" s="11"/>
      <c r="C333" s="11"/>
      <c r="D333" s="11"/>
      <c r="E333" s="37"/>
      <c r="F333" s="11"/>
      <c r="G333" s="11"/>
      <c r="H333" s="11"/>
      <c r="I333" s="11"/>
    </row>
    <row r="334" spans="1:9" x14ac:dyDescent="0.35">
      <c r="A334" s="11"/>
      <c r="B334" s="11"/>
      <c r="C334" s="11"/>
      <c r="D334" s="11"/>
      <c r="E334" s="37"/>
      <c r="F334" s="11"/>
      <c r="G334" s="11"/>
      <c r="H334" s="11"/>
      <c r="I334" s="11"/>
    </row>
    <row r="335" spans="1:9" x14ac:dyDescent="0.35">
      <c r="A335" s="11"/>
      <c r="B335" s="11"/>
      <c r="C335" s="11"/>
      <c r="D335" s="11"/>
      <c r="E335" s="37"/>
      <c r="F335" s="11"/>
      <c r="G335" s="11"/>
      <c r="H335" s="11"/>
      <c r="I335" s="11"/>
    </row>
    <row r="336" spans="1:9" x14ac:dyDescent="0.35">
      <c r="A336" s="11"/>
      <c r="B336" s="11"/>
      <c r="C336" s="11"/>
      <c r="D336" s="11"/>
      <c r="E336" s="37"/>
      <c r="F336" s="11"/>
      <c r="G336" s="11"/>
      <c r="H336" s="11"/>
      <c r="I336" s="11"/>
    </row>
    <row r="337" spans="1:9" x14ac:dyDescent="0.35">
      <c r="A337" s="11"/>
      <c r="B337" s="11"/>
      <c r="C337" s="11"/>
      <c r="D337" s="11"/>
      <c r="E337" s="37"/>
      <c r="F337" s="11"/>
      <c r="G337" s="11"/>
      <c r="H337" s="11"/>
      <c r="I337" s="11"/>
    </row>
    <row r="338" spans="1:9" x14ac:dyDescent="0.35">
      <c r="A338" s="11"/>
      <c r="B338" s="11"/>
      <c r="C338" s="11"/>
      <c r="D338" s="11"/>
      <c r="E338" s="37"/>
      <c r="F338" s="11"/>
      <c r="G338" s="11"/>
      <c r="H338" s="11"/>
      <c r="I338" s="11"/>
    </row>
    <row r="339" spans="1:9" x14ac:dyDescent="0.35">
      <c r="A339" s="11"/>
      <c r="B339" s="11"/>
      <c r="C339" s="11"/>
      <c r="D339" s="11"/>
      <c r="E339" s="37"/>
      <c r="F339" s="11"/>
      <c r="G339" s="11"/>
      <c r="H339" s="11"/>
      <c r="I339" s="11"/>
    </row>
    <row r="340" spans="1:9" x14ac:dyDescent="0.35">
      <c r="A340" s="11"/>
      <c r="B340" s="11"/>
      <c r="C340" s="11"/>
      <c r="D340" s="11"/>
      <c r="E340" s="37"/>
      <c r="F340" s="11"/>
      <c r="G340" s="11"/>
      <c r="H340" s="11"/>
      <c r="I340" s="11"/>
    </row>
    <row r="341" spans="1:9" x14ac:dyDescent="0.35">
      <c r="A341" s="11"/>
      <c r="B341" s="11"/>
      <c r="C341" s="11"/>
      <c r="D341" s="11"/>
      <c r="E341" s="37"/>
      <c r="F341" s="11"/>
      <c r="G341" s="11"/>
      <c r="H341" s="11"/>
      <c r="I341" s="11"/>
    </row>
    <row r="342" spans="1:9" x14ac:dyDescent="0.35">
      <c r="A342" s="11"/>
      <c r="B342" s="11"/>
      <c r="C342" s="11"/>
      <c r="D342" s="11"/>
      <c r="E342" s="37"/>
      <c r="F342" s="11"/>
      <c r="G342" s="11"/>
      <c r="H342" s="11"/>
      <c r="I342" s="11"/>
    </row>
    <row r="343" spans="1:9" x14ac:dyDescent="0.35">
      <c r="A343" s="11"/>
      <c r="B343" s="11"/>
      <c r="C343" s="11"/>
      <c r="D343" s="11"/>
      <c r="E343" s="37"/>
      <c r="F343" s="11"/>
      <c r="G343" s="11"/>
      <c r="H343" s="11"/>
      <c r="I343" s="11"/>
    </row>
    <row r="344" spans="1:9" x14ac:dyDescent="0.35">
      <c r="A344" s="11"/>
      <c r="B344" s="11"/>
      <c r="C344" s="11"/>
      <c r="D344" s="11"/>
      <c r="E344" s="37"/>
      <c r="F344" s="11"/>
      <c r="G344" s="11"/>
      <c r="H344" s="11"/>
      <c r="I344" s="11"/>
    </row>
    <row r="345" spans="1:9" x14ac:dyDescent="0.35">
      <c r="A345" s="11"/>
      <c r="B345" s="11"/>
      <c r="C345" s="11"/>
      <c r="D345" s="11"/>
      <c r="E345" s="37"/>
      <c r="F345" s="11"/>
      <c r="G345" s="11"/>
      <c r="H345" s="11"/>
      <c r="I345" s="11"/>
    </row>
    <row r="346" spans="1:9" x14ac:dyDescent="0.35">
      <c r="A346" s="11"/>
      <c r="B346" s="11"/>
      <c r="C346" s="11"/>
      <c r="D346" s="11"/>
      <c r="E346" s="37"/>
      <c r="F346" s="11"/>
      <c r="G346" s="11"/>
      <c r="H346" s="11"/>
      <c r="I346" s="11"/>
    </row>
    <row r="347" spans="1:9" x14ac:dyDescent="0.35">
      <c r="A347" s="11"/>
      <c r="B347" s="11"/>
      <c r="C347" s="11"/>
      <c r="D347" s="11"/>
      <c r="E347" s="37"/>
      <c r="F347" s="11"/>
      <c r="G347" s="11"/>
      <c r="H347" s="11"/>
      <c r="I347" s="11"/>
    </row>
    <row r="348" spans="1:9" x14ac:dyDescent="0.35">
      <c r="A348" s="11"/>
      <c r="B348" s="11"/>
      <c r="C348" s="11"/>
      <c r="D348" s="11"/>
      <c r="E348" s="37"/>
      <c r="F348" s="11"/>
      <c r="G348" s="11"/>
      <c r="H348" s="11"/>
      <c r="I348" s="11"/>
    </row>
    <row r="349" spans="1:9" x14ac:dyDescent="0.35">
      <c r="A349" s="11"/>
      <c r="B349" s="11"/>
      <c r="C349" s="11"/>
      <c r="D349" s="11"/>
      <c r="E349" s="37"/>
      <c r="F349" s="11"/>
      <c r="G349" s="11"/>
      <c r="H349" s="11"/>
      <c r="I349" s="11"/>
    </row>
    <row r="350" spans="1:9" x14ac:dyDescent="0.35">
      <c r="A350" s="11"/>
      <c r="B350" s="11"/>
      <c r="C350" s="11"/>
      <c r="D350" s="11"/>
      <c r="E350" s="37"/>
      <c r="F350" s="11"/>
      <c r="G350" s="11"/>
      <c r="H350" s="11"/>
      <c r="I350" s="11"/>
    </row>
    <row r="351" spans="1:9" x14ac:dyDescent="0.35">
      <c r="A351" s="11"/>
      <c r="B351" s="11"/>
      <c r="C351" s="11"/>
      <c r="D351" s="11"/>
      <c r="E351" s="37"/>
      <c r="F351" s="11"/>
      <c r="G351" s="11"/>
      <c r="H351" s="11"/>
      <c r="I351" s="11"/>
    </row>
    <row r="352" spans="1:9" x14ac:dyDescent="0.35">
      <c r="A352" s="11"/>
      <c r="B352" s="11"/>
      <c r="C352" s="11"/>
      <c r="D352" s="11"/>
      <c r="E352" s="37"/>
      <c r="F352" s="11"/>
      <c r="G352" s="11"/>
      <c r="H352" s="11"/>
      <c r="I352" s="11"/>
    </row>
    <row r="353" spans="1:9" x14ac:dyDescent="0.35">
      <c r="A353" s="11"/>
      <c r="B353" s="11"/>
      <c r="C353" s="11"/>
      <c r="D353" s="11"/>
      <c r="E353" s="37"/>
      <c r="F353" s="11"/>
      <c r="G353" s="11"/>
      <c r="H353" s="11"/>
      <c r="I353" s="11"/>
    </row>
    <row r="354" spans="1:9" x14ac:dyDescent="0.35">
      <c r="A354" s="11"/>
      <c r="B354" s="11"/>
      <c r="C354" s="11"/>
      <c r="D354" s="11"/>
      <c r="E354" s="37"/>
      <c r="F354" s="11"/>
      <c r="G354" s="11"/>
      <c r="H354" s="11"/>
      <c r="I354" s="11"/>
    </row>
    <row r="355" spans="1:9" x14ac:dyDescent="0.35">
      <c r="A355" s="11"/>
      <c r="B355" s="11"/>
      <c r="C355" s="11"/>
      <c r="D355" s="11"/>
      <c r="E355" s="37"/>
      <c r="F355" s="11"/>
      <c r="G355" s="11"/>
      <c r="H355" s="11"/>
      <c r="I355" s="11"/>
    </row>
    <row r="356" spans="1:9" x14ac:dyDescent="0.35">
      <c r="A356" s="11"/>
      <c r="B356" s="11"/>
      <c r="C356" s="11"/>
      <c r="D356" s="11"/>
      <c r="E356" s="37"/>
      <c r="F356" s="11"/>
      <c r="G356" s="11"/>
      <c r="H356" s="11"/>
      <c r="I356" s="11"/>
    </row>
    <row r="357" spans="1:9" x14ac:dyDescent="0.35">
      <c r="A357" s="11"/>
      <c r="B357" s="11"/>
      <c r="C357" s="11"/>
      <c r="D357" s="11"/>
      <c r="E357" s="37"/>
      <c r="F357" s="11"/>
      <c r="G357" s="11"/>
      <c r="H357" s="11"/>
      <c r="I357" s="11"/>
    </row>
    <row r="358" spans="1:9" x14ac:dyDescent="0.35">
      <c r="A358" s="11"/>
      <c r="B358" s="11"/>
      <c r="C358" s="11"/>
      <c r="D358" s="11"/>
      <c r="E358" s="37"/>
      <c r="F358" s="11"/>
      <c r="G358" s="11"/>
      <c r="H358" s="11"/>
      <c r="I358" s="11"/>
    </row>
    <row r="359" spans="1:9" x14ac:dyDescent="0.35">
      <c r="A359" s="11"/>
      <c r="B359" s="11"/>
      <c r="C359" s="11"/>
      <c r="D359" s="11"/>
      <c r="E359" s="37"/>
      <c r="F359" s="11"/>
      <c r="G359" s="11"/>
      <c r="H359" s="11"/>
      <c r="I359" s="11"/>
    </row>
    <row r="360" spans="1:9" x14ac:dyDescent="0.35">
      <c r="A360" s="11"/>
      <c r="B360" s="11"/>
      <c r="C360" s="11"/>
      <c r="D360" s="11"/>
      <c r="E360" s="37"/>
      <c r="F360" s="11"/>
      <c r="G360" s="11"/>
      <c r="H360" s="11"/>
      <c r="I360" s="11"/>
    </row>
    <row r="361" spans="1:9" x14ac:dyDescent="0.35">
      <c r="A361" s="11"/>
      <c r="B361" s="11"/>
      <c r="C361" s="11"/>
      <c r="D361" s="11"/>
      <c r="E361" s="37"/>
      <c r="F361" s="11"/>
      <c r="G361" s="11"/>
      <c r="H361" s="11"/>
      <c r="I361" s="11"/>
    </row>
    <row r="362" spans="1:9" x14ac:dyDescent="0.35">
      <c r="A362" s="11"/>
      <c r="B362" s="11"/>
      <c r="C362" s="11"/>
      <c r="D362" s="11"/>
      <c r="E362" s="37"/>
      <c r="F362" s="11"/>
      <c r="G362" s="11"/>
      <c r="H362" s="11"/>
      <c r="I362" s="11"/>
    </row>
    <row r="363" spans="1:9" x14ac:dyDescent="0.35">
      <c r="A363" s="11"/>
      <c r="B363" s="11"/>
      <c r="C363" s="11"/>
      <c r="D363" s="11"/>
      <c r="E363" s="37"/>
      <c r="F363" s="11"/>
      <c r="G363" s="11"/>
      <c r="H363" s="11"/>
      <c r="I363" s="11"/>
    </row>
    <row r="364" spans="1:9" x14ac:dyDescent="0.35">
      <c r="A364" s="11"/>
      <c r="B364" s="11"/>
      <c r="C364" s="11"/>
      <c r="D364" s="11"/>
      <c r="E364" s="37"/>
      <c r="F364" s="11"/>
      <c r="G364" s="11"/>
      <c r="H364" s="11"/>
      <c r="I364" s="11"/>
    </row>
    <row r="365" spans="1:9" x14ac:dyDescent="0.35">
      <c r="A365" s="11"/>
      <c r="B365" s="11"/>
      <c r="C365" s="11"/>
      <c r="D365" s="11"/>
      <c r="E365" s="37"/>
      <c r="F365" s="11"/>
      <c r="G365" s="11"/>
      <c r="H365" s="11"/>
      <c r="I365" s="11"/>
    </row>
    <row r="366" spans="1:9" x14ac:dyDescent="0.35">
      <c r="A366" s="11"/>
      <c r="B366" s="11"/>
      <c r="C366" s="11"/>
      <c r="D366" s="11"/>
      <c r="E366" s="37"/>
      <c r="F366" s="11"/>
      <c r="G366" s="11"/>
      <c r="H366" s="11"/>
      <c r="I366" s="11"/>
    </row>
    <row r="367" spans="1:9" x14ac:dyDescent="0.35">
      <c r="A367" s="11"/>
      <c r="B367" s="11"/>
      <c r="C367" s="11"/>
      <c r="D367" s="11"/>
      <c r="E367" s="37"/>
      <c r="F367" s="11"/>
      <c r="G367" s="11"/>
      <c r="H367" s="11"/>
      <c r="I367" s="11"/>
    </row>
    <row r="368" spans="1:9" x14ac:dyDescent="0.35">
      <c r="A368" s="11"/>
      <c r="B368" s="11"/>
      <c r="C368" s="11"/>
      <c r="D368" s="11"/>
      <c r="E368" s="37"/>
      <c r="F368" s="11"/>
      <c r="G368" s="11"/>
      <c r="H368" s="11"/>
      <c r="I368" s="11"/>
    </row>
    <row r="369" spans="1:9" x14ac:dyDescent="0.35">
      <c r="A369" s="11"/>
      <c r="B369" s="11"/>
      <c r="C369" s="11"/>
      <c r="D369" s="11"/>
      <c r="E369" s="37"/>
      <c r="F369" s="11"/>
      <c r="G369" s="11"/>
      <c r="H369" s="11"/>
      <c r="I369" s="11"/>
    </row>
    <row r="370" spans="1:9" x14ac:dyDescent="0.35">
      <c r="A370" s="11"/>
      <c r="B370" s="11"/>
      <c r="C370" s="11"/>
      <c r="D370" s="11"/>
      <c r="E370" s="37"/>
      <c r="F370" s="11"/>
      <c r="G370" s="11"/>
      <c r="H370" s="11"/>
      <c r="I370" s="11"/>
    </row>
    <row r="371" spans="1:9" x14ac:dyDescent="0.35">
      <c r="A371" s="11"/>
      <c r="B371" s="11"/>
      <c r="C371" s="11"/>
      <c r="D371" s="11"/>
      <c r="E371" s="37"/>
      <c r="F371" s="11"/>
      <c r="G371" s="11"/>
      <c r="H371" s="11"/>
      <c r="I371" s="11"/>
    </row>
    <row r="372" spans="1:9" x14ac:dyDescent="0.35">
      <c r="A372" s="11"/>
      <c r="B372" s="11"/>
      <c r="C372" s="11"/>
      <c r="D372" s="11"/>
      <c r="E372" s="37"/>
      <c r="F372" s="11"/>
      <c r="G372" s="11"/>
      <c r="H372" s="11"/>
      <c r="I372" s="11"/>
    </row>
    <row r="373" spans="1:9" x14ac:dyDescent="0.35">
      <c r="A373" s="11"/>
      <c r="B373" s="11"/>
      <c r="C373" s="11"/>
      <c r="D373" s="11"/>
      <c r="E373" s="37"/>
      <c r="F373" s="11"/>
      <c r="G373" s="11"/>
      <c r="H373" s="11"/>
      <c r="I373" s="11"/>
    </row>
    <row r="374" spans="1:9" x14ac:dyDescent="0.35">
      <c r="A374" s="11"/>
      <c r="B374" s="11"/>
      <c r="C374" s="11"/>
      <c r="D374" s="11"/>
      <c r="E374" s="37"/>
      <c r="F374" s="11"/>
      <c r="G374" s="11"/>
      <c r="H374" s="11"/>
      <c r="I374" s="11"/>
    </row>
    <row r="375" spans="1:9" x14ac:dyDescent="0.35">
      <c r="A375" s="11"/>
      <c r="B375" s="11"/>
      <c r="C375" s="11"/>
      <c r="D375" s="11"/>
      <c r="E375" s="37"/>
      <c r="F375" s="11"/>
      <c r="G375" s="11"/>
      <c r="H375" s="11"/>
      <c r="I375" s="11"/>
    </row>
    <row r="376" spans="1:9" x14ac:dyDescent="0.35">
      <c r="A376" s="11"/>
      <c r="B376" s="11"/>
      <c r="C376" s="11"/>
      <c r="D376" s="11"/>
      <c r="E376" s="37"/>
      <c r="F376" s="11"/>
      <c r="G376" s="11"/>
      <c r="H376" s="11"/>
      <c r="I376" s="11"/>
    </row>
    <row r="377" spans="1:9" x14ac:dyDescent="0.35">
      <c r="A377" s="11"/>
      <c r="B377" s="11"/>
      <c r="C377" s="11"/>
      <c r="D377" s="11"/>
      <c r="E377" s="37"/>
      <c r="F377" s="11"/>
      <c r="G377" s="11"/>
      <c r="H377" s="11"/>
      <c r="I377" s="11"/>
    </row>
    <row r="378" spans="1:9" x14ac:dyDescent="0.35">
      <c r="A378" s="11"/>
      <c r="B378" s="11"/>
      <c r="C378" s="11"/>
      <c r="D378" s="11"/>
      <c r="E378" s="37"/>
      <c r="F378" s="11"/>
      <c r="G378" s="11"/>
      <c r="H378" s="11"/>
      <c r="I378" s="11"/>
    </row>
    <row r="379" spans="1:9" x14ac:dyDescent="0.35">
      <c r="A379" s="11"/>
      <c r="B379" s="11"/>
      <c r="C379" s="11"/>
      <c r="D379" s="11"/>
      <c r="E379" s="37"/>
      <c r="F379" s="11"/>
      <c r="G379" s="11"/>
      <c r="H379" s="11"/>
      <c r="I379" s="11"/>
    </row>
    <row r="380" spans="1:9" x14ac:dyDescent="0.35">
      <c r="A380" s="11"/>
      <c r="B380" s="11"/>
      <c r="C380" s="11"/>
      <c r="D380" s="11"/>
      <c r="E380" s="37"/>
      <c r="F380" s="11"/>
      <c r="G380" s="11"/>
      <c r="H380" s="11"/>
      <c r="I380" s="11"/>
    </row>
    <row r="381" spans="1:9" x14ac:dyDescent="0.35">
      <c r="A381" s="11"/>
      <c r="B381" s="11"/>
      <c r="C381" s="11"/>
      <c r="D381" s="11"/>
      <c r="E381" s="37"/>
      <c r="F381" s="11"/>
      <c r="G381" s="11"/>
      <c r="H381" s="11"/>
      <c r="I381" s="11"/>
    </row>
    <row r="382" spans="1:9" x14ac:dyDescent="0.35">
      <c r="A382" s="11"/>
      <c r="B382" s="11"/>
      <c r="C382" s="11"/>
      <c r="D382" s="11"/>
      <c r="E382" s="37"/>
      <c r="F382" s="11"/>
      <c r="G382" s="11"/>
      <c r="H382" s="11"/>
      <c r="I382" s="11"/>
    </row>
    <row r="383" spans="1:9" x14ac:dyDescent="0.35">
      <c r="A383" s="11"/>
      <c r="B383" s="11"/>
      <c r="C383" s="11"/>
      <c r="D383" s="11"/>
      <c r="E383" s="37"/>
      <c r="F383" s="11"/>
      <c r="G383" s="11"/>
      <c r="H383" s="11"/>
      <c r="I383" s="11"/>
    </row>
    <row r="384" spans="1:9" x14ac:dyDescent="0.35">
      <c r="A384" s="11"/>
      <c r="B384" s="11"/>
      <c r="C384" s="11"/>
      <c r="D384" s="11"/>
      <c r="E384" s="37"/>
      <c r="F384" s="11"/>
      <c r="G384" s="11"/>
      <c r="H384" s="11"/>
      <c r="I384" s="11"/>
    </row>
    <row r="385" spans="1:9" x14ac:dyDescent="0.35">
      <c r="A385" s="11"/>
      <c r="B385" s="11"/>
      <c r="C385" s="11"/>
      <c r="D385" s="11"/>
      <c r="E385" s="37"/>
      <c r="F385" s="11"/>
      <c r="G385" s="11"/>
      <c r="H385" s="11"/>
      <c r="I385" s="11"/>
    </row>
    <row r="386" spans="1:9" x14ac:dyDescent="0.35">
      <c r="A386" s="11"/>
      <c r="B386" s="11"/>
      <c r="C386" s="11"/>
      <c r="D386" s="11"/>
      <c r="E386" s="37"/>
      <c r="F386" s="11"/>
      <c r="G386" s="11"/>
      <c r="H386" s="11"/>
      <c r="I386" s="11"/>
    </row>
    <row r="387" spans="1:9" x14ac:dyDescent="0.35">
      <c r="A387" s="11"/>
      <c r="B387" s="11"/>
      <c r="C387" s="11"/>
      <c r="D387" s="11"/>
      <c r="E387" s="37"/>
      <c r="F387" s="11"/>
      <c r="G387" s="11"/>
      <c r="H387" s="11"/>
      <c r="I387" s="11"/>
    </row>
    <row r="388" spans="1:9" x14ac:dyDescent="0.35">
      <c r="A388" s="11"/>
      <c r="B388" s="11"/>
      <c r="C388" s="11"/>
      <c r="D388" s="11"/>
      <c r="E388" s="37"/>
      <c r="F388" s="11"/>
      <c r="G388" s="11"/>
      <c r="H388" s="11"/>
      <c r="I388" s="11"/>
    </row>
    <row r="389" spans="1:9" x14ac:dyDescent="0.35">
      <c r="A389" s="11"/>
      <c r="B389" s="11"/>
      <c r="C389" s="11"/>
      <c r="D389" s="11"/>
      <c r="E389" s="37"/>
      <c r="F389" s="11"/>
      <c r="G389" s="11"/>
      <c r="H389" s="11"/>
      <c r="I389" s="11"/>
    </row>
    <row r="390" spans="1:9" x14ac:dyDescent="0.35">
      <c r="A390" s="11"/>
      <c r="B390" s="11"/>
      <c r="C390" s="11"/>
      <c r="D390" s="11"/>
      <c r="E390" s="37"/>
      <c r="F390" s="11"/>
      <c r="G390" s="11"/>
      <c r="H390" s="11"/>
      <c r="I390" s="11"/>
    </row>
    <row r="391" spans="1:9" x14ac:dyDescent="0.35">
      <c r="A391" s="11"/>
      <c r="B391" s="11"/>
      <c r="C391" s="11"/>
      <c r="D391" s="11"/>
      <c r="E391" s="37"/>
      <c r="F391" s="11"/>
      <c r="G391" s="11"/>
      <c r="H391" s="11"/>
      <c r="I391" s="11"/>
    </row>
    <row r="392" spans="1:9" x14ac:dyDescent="0.35">
      <c r="A392" s="11"/>
      <c r="B392" s="11"/>
      <c r="C392" s="11"/>
      <c r="D392" s="11"/>
      <c r="E392" s="37"/>
      <c r="F392" s="11"/>
      <c r="G392" s="11"/>
      <c r="H392" s="11"/>
      <c r="I392" s="11"/>
    </row>
    <row r="393" spans="1:9" x14ac:dyDescent="0.35">
      <c r="A393" s="11"/>
      <c r="B393" s="11"/>
      <c r="C393" s="11"/>
      <c r="D393" s="11"/>
      <c r="E393" s="37"/>
      <c r="F393" s="11"/>
      <c r="G393" s="11"/>
      <c r="H393" s="11"/>
      <c r="I393" s="11"/>
    </row>
    <row r="394" spans="1:9" x14ac:dyDescent="0.35">
      <c r="A394" s="11"/>
      <c r="B394" s="11"/>
      <c r="C394" s="11"/>
      <c r="D394" s="11"/>
      <c r="E394" s="37"/>
      <c r="F394" s="11"/>
      <c r="G394" s="11"/>
      <c r="H394" s="11"/>
      <c r="I394" s="11"/>
    </row>
    <row r="395" spans="1:9" x14ac:dyDescent="0.35">
      <c r="A395" s="11"/>
      <c r="B395" s="11"/>
      <c r="C395" s="11"/>
      <c r="D395" s="11"/>
      <c r="E395" s="37"/>
      <c r="F395" s="11"/>
      <c r="G395" s="11"/>
      <c r="H395" s="11"/>
      <c r="I395" s="11"/>
    </row>
    <row r="396" spans="1:9" x14ac:dyDescent="0.35">
      <c r="A396" s="11"/>
      <c r="B396" s="11"/>
      <c r="C396" s="11"/>
      <c r="D396" s="11"/>
      <c r="E396" s="37"/>
      <c r="F396" s="11"/>
      <c r="G396" s="11"/>
      <c r="H396" s="11"/>
      <c r="I396" s="11"/>
    </row>
    <row r="397" spans="1:9" x14ac:dyDescent="0.35">
      <c r="A397" s="11"/>
      <c r="B397" s="11"/>
      <c r="C397" s="11"/>
      <c r="D397" s="11"/>
      <c r="E397" s="37"/>
      <c r="F397" s="11"/>
      <c r="G397" s="11"/>
      <c r="H397" s="11"/>
      <c r="I397" s="11"/>
    </row>
    <row r="398" spans="1:9" x14ac:dyDescent="0.35">
      <c r="A398" s="11"/>
      <c r="B398" s="11"/>
      <c r="C398" s="11"/>
      <c r="D398" s="11"/>
      <c r="E398" s="37"/>
      <c r="F398" s="11"/>
      <c r="G398" s="11"/>
      <c r="H398" s="11"/>
      <c r="I398" s="11"/>
    </row>
    <row r="399" spans="1:9" x14ac:dyDescent="0.35">
      <c r="A399" s="11"/>
      <c r="B399" s="11"/>
      <c r="C399" s="11"/>
      <c r="D399" s="11"/>
      <c r="E399" s="37"/>
      <c r="F399" s="11"/>
      <c r="G399" s="11"/>
      <c r="H399" s="11"/>
      <c r="I399" s="11"/>
    </row>
    <row r="400" spans="1:9" x14ac:dyDescent="0.35">
      <c r="A400" s="11"/>
      <c r="B400" s="11"/>
      <c r="C400" s="11"/>
      <c r="D400" s="11"/>
      <c r="E400" s="37"/>
      <c r="F400" s="11"/>
      <c r="G400" s="11"/>
      <c r="H400" s="11"/>
      <c r="I400" s="11"/>
    </row>
    <row r="401" spans="1:9" x14ac:dyDescent="0.35">
      <c r="A401" s="11"/>
      <c r="B401" s="11"/>
      <c r="C401" s="11"/>
      <c r="D401" s="11"/>
      <c r="E401" s="37"/>
      <c r="F401" s="11"/>
      <c r="G401" s="11"/>
      <c r="H401" s="11"/>
      <c r="I401" s="11"/>
    </row>
    <row r="402" spans="1:9" x14ac:dyDescent="0.35">
      <c r="A402" s="11"/>
      <c r="B402" s="11"/>
      <c r="C402" s="11"/>
      <c r="D402" s="11"/>
      <c r="E402" s="37"/>
      <c r="F402" s="11"/>
      <c r="G402" s="11"/>
      <c r="H402" s="11"/>
      <c r="I402" s="11"/>
    </row>
    <row r="403" spans="1:9" x14ac:dyDescent="0.35">
      <c r="A403" s="11"/>
      <c r="B403" s="11"/>
      <c r="C403" s="11"/>
      <c r="D403" s="11"/>
      <c r="E403" s="37"/>
      <c r="F403" s="11"/>
      <c r="G403" s="11"/>
      <c r="H403" s="11"/>
      <c r="I403" s="11"/>
    </row>
    <row r="404" spans="1:9" x14ac:dyDescent="0.35">
      <c r="A404" s="11"/>
      <c r="B404" s="11"/>
      <c r="C404" s="11"/>
      <c r="D404" s="11"/>
      <c r="E404" s="37"/>
      <c r="F404" s="11"/>
      <c r="G404" s="11"/>
      <c r="H404" s="11"/>
      <c r="I404" s="11"/>
    </row>
    <row r="405" spans="1:9" x14ac:dyDescent="0.35">
      <c r="A405" s="11"/>
      <c r="B405" s="11"/>
      <c r="C405" s="11"/>
      <c r="D405" s="11"/>
      <c r="E405" s="37"/>
      <c r="F405" s="11"/>
      <c r="G405" s="11"/>
      <c r="H405" s="11"/>
      <c r="I405" s="11"/>
    </row>
    <row r="406" spans="1:9" x14ac:dyDescent="0.35">
      <c r="A406" s="11"/>
      <c r="B406" s="11"/>
      <c r="C406" s="11"/>
      <c r="D406" s="11"/>
      <c r="E406" s="37"/>
      <c r="F406" s="11"/>
      <c r="G406" s="11"/>
      <c r="H406" s="11"/>
      <c r="I406" s="11"/>
    </row>
    <row r="407" spans="1:9" x14ac:dyDescent="0.35">
      <c r="A407" s="11"/>
      <c r="B407" s="11"/>
      <c r="C407" s="11"/>
      <c r="D407" s="11"/>
      <c r="E407" s="37"/>
      <c r="F407" s="11"/>
      <c r="G407" s="11"/>
      <c r="H407" s="11"/>
      <c r="I407" s="11"/>
    </row>
    <row r="408" spans="1:9" x14ac:dyDescent="0.35">
      <c r="A408" s="11"/>
      <c r="B408" s="11"/>
      <c r="C408" s="11"/>
      <c r="D408" s="11"/>
      <c r="E408" s="37"/>
      <c r="F408" s="11"/>
      <c r="G408" s="11"/>
      <c r="H408" s="11"/>
      <c r="I408" s="11"/>
    </row>
    <row r="409" spans="1:9" x14ac:dyDescent="0.35">
      <c r="A409" s="11"/>
      <c r="B409" s="11"/>
      <c r="C409" s="11"/>
      <c r="D409" s="11"/>
      <c r="E409" s="37"/>
      <c r="F409" s="11"/>
      <c r="G409" s="11"/>
      <c r="H409" s="11"/>
      <c r="I409" s="11"/>
    </row>
    <row r="410" spans="1:9" x14ac:dyDescent="0.35">
      <c r="A410" s="11"/>
      <c r="B410" s="11"/>
      <c r="C410" s="11"/>
      <c r="D410" s="11"/>
      <c r="E410" s="37"/>
      <c r="F410" s="11"/>
      <c r="G410" s="11"/>
      <c r="H410" s="11"/>
      <c r="I410" s="11"/>
    </row>
    <row r="411" spans="1:9" x14ac:dyDescent="0.35">
      <c r="A411" s="11"/>
      <c r="B411" s="11"/>
      <c r="C411" s="11"/>
      <c r="D411" s="11"/>
      <c r="E411" s="37"/>
      <c r="F411" s="11"/>
      <c r="G411" s="11"/>
      <c r="H411" s="11"/>
      <c r="I411" s="11"/>
    </row>
    <row r="412" spans="1:9" x14ac:dyDescent="0.35">
      <c r="A412" s="11"/>
      <c r="B412" s="11"/>
      <c r="C412" s="11"/>
      <c r="D412" s="11"/>
      <c r="E412" s="37"/>
      <c r="F412" s="11"/>
      <c r="G412" s="11"/>
      <c r="H412" s="11"/>
      <c r="I412" s="11"/>
    </row>
    <row r="413" spans="1:9" x14ac:dyDescent="0.35">
      <c r="A413" s="11"/>
      <c r="B413" s="11"/>
      <c r="C413" s="11"/>
      <c r="D413" s="11"/>
      <c r="E413" s="37"/>
      <c r="F413" s="11"/>
      <c r="G413" s="11"/>
      <c r="H413" s="11"/>
      <c r="I413" s="11"/>
    </row>
    <row r="414" spans="1:9" x14ac:dyDescent="0.35">
      <c r="A414" s="11"/>
      <c r="B414" s="11"/>
      <c r="C414" s="11"/>
      <c r="D414" s="11"/>
      <c r="E414" s="37"/>
      <c r="F414" s="11"/>
      <c r="G414" s="11"/>
      <c r="H414" s="11"/>
      <c r="I414" s="11"/>
    </row>
    <row r="415" spans="1:9" x14ac:dyDescent="0.35">
      <c r="A415" s="11"/>
      <c r="B415" s="11"/>
      <c r="C415" s="11"/>
      <c r="D415" s="11"/>
      <c r="E415" s="37"/>
      <c r="F415" s="11"/>
      <c r="G415" s="11"/>
      <c r="H415" s="11"/>
      <c r="I415" s="11"/>
    </row>
    <row r="416" spans="1:9" x14ac:dyDescent="0.35">
      <c r="A416" s="11"/>
      <c r="B416" s="11"/>
      <c r="C416" s="11"/>
      <c r="D416" s="11"/>
      <c r="E416" s="37"/>
      <c r="F416" s="11"/>
      <c r="G416" s="11"/>
      <c r="H416" s="11"/>
      <c r="I416" s="11"/>
    </row>
    <row r="417" spans="1:9" x14ac:dyDescent="0.35">
      <c r="A417" s="11"/>
      <c r="B417" s="11"/>
      <c r="C417" s="11"/>
      <c r="D417" s="11"/>
      <c r="E417" s="37"/>
      <c r="F417" s="11"/>
      <c r="G417" s="11"/>
      <c r="H417" s="11"/>
      <c r="I417" s="11"/>
    </row>
    <row r="418" spans="1:9" x14ac:dyDescent="0.35">
      <c r="A418" s="11"/>
      <c r="B418" s="11"/>
      <c r="C418" s="11"/>
      <c r="D418" s="11"/>
      <c r="E418" s="37"/>
      <c r="F418" s="11"/>
      <c r="G418" s="11"/>
      <c r="H418" s="11"/>
      <c r="I418" s="11"/>
    </row>
    <row r="419" spans="1:9" x14ac:dyDescent="0.35">
      <c r="A419" s="11"/>
      <c r="B419" s="11"/>
      <c r="C419" s="11"/>
      <c r="D419" s="11"/>
      <c r="E419" s="37"/>
      <c r="F419" s="11"/>
      <c r="G419" s="11"/>
      <c r="H419" s="11"/>
      <c r="I419" s="11"/>
    </row>
    <row r="420" spans="1:9" x14ac:dyDescent="0.35">
      <c r="A420" s="11"/>
      <c r="B420" s="11"/>
      <c r="C420" s="11"/>
      <c r="D420" s="11"/>
      <c r="E420" s="37"/>
      <c r="F420" s="11"/>
      <c r="G420" s="11"/>
      <c r="H420" s="11"/>
      <c r="I420" s="11"/>
    </row>
    <row r="421" spans="1:9" x14ac:dyDescent="0.35">
      <c r="A421" s="11"/>
      <c r="B421" s="11"/>
      <c r="C421" s="11"/>
      <c r="D421" s="11"/>
      <c r="E421" s="37"/>
      <c r="F421" s="11"/>
      <c r="G421" s="11"/>
      <c r="H421" s="11"/>
      <c r="I421" s="11"/>
    </row>
    <row r="422" spans="1:9" x14ac:dyDescent="0.35">
      <c r="A422" s="11"/>
      <c r="B422" s="11"/>
      <c r="C422" s="11"/>
      <c r="D422" s="11"/>
      <c r="E422" s="37"/>
      <c r="F422" s="11"/>
      <c r="G422" s="11"/>
      <c r="H422" s="11"/>
      <c r="I422" s="11"/>
    </row>
    <row r="423" spans="1:9" x14ac:dyDescent="0.35">
      <c r="A423" s="11"/>
      <c r="B423" s="11"/>
      <c r="C423" s="11"/>
      <c r="D423" s="11"/>
      <c r="E423" s="37"/>
      <c r="F423" s="11"/>
      <c r="G423" s="11"/>
      <c r="H423" s="11"/>
      <c r="I423" s="11"/>
    </row>
    <row r="424" spans="1:9" x14ac:dyDescent="0.35">
      <c r="A424" s="11"/>
      <c r="B424" s="11"/>
      <c r="C424" s="11"/>
      <c r="D424" s="11"/>
      <c r="E424" s="37"/>
      <c r="F424" s="11"/>
      <c r="G424" s="11"/>
      <c r="H424" s="11"/>
      <c r="I424" s="11"/>
    </row>
    <row r="425" spans="1:9" x14ac:dyDescent="0.35">
      <c r="A425" s="11"/>
      <c r="B425" s="11"/>
      <c r="C425" s="11"/>
      <c r="D425" s="11"/>
      <c r="E425" s="37"/>
      <c r="F425" s="11"/>
      <c r="G425" s="11"/>
      <c r="H425" s="11"/>
      <c r="I425" s="11"/>
    </row>
    <row r="426" spans="1:9" x14ac:dyDescent="0.35">
      <c r="A426" s="11"/>
      <c r="B426" s="11"/>
      <c r="C426" s="11"/>
      <c r="D426" s="11"/>
      <c r="E426" s="37"/>
      <c r="F426" s="11"/>
      <c r="G426" s="11"/>
      <c r="H426" s="11"/>
      <c r="I426" s="11"/>
    </row>
    <row r="427" spans="1:9" x14ac:dyDescent="0.35">
      <c r="A427" s="11"/>
      <c r="B427" s="11"/>
      <c r="C427" s="11"/>
      <c r="D427" s="11"/>
      <c r="E427" s="37"/>
      <c r="F427" s="11"/>
      <c r="G427" s="11"/>
      <c r="H427" s="11"/>
      <c r="I427" s="11"/>
    </row>
    <row r="428" spans="1:9" x14ac:dyDescent="0.35">
      <c r="A428" s="11"/>
      <c r="B428" s="11"/>
      <c r="C428" s="11"/>
      <c r="D428" s="11"/>
      <c r="E428" s="37"/>
      <c r="F428" s="11"/>
      <c r="G428" s="11"/>
      <c r="H428" s="11"/>
      <c r="I428" s="11"/>
    </row>
    <row r="429" spans="1:9" x14ac:dyDescent="0.35">
      <c r="A429" s="11"/>
      <c r="B429" s="11"/>
      <c r="C429" s="11"/>
      <c r="D429" s="11"/>
      <c r="E429" s="37"/>
      <c r="F429" s="11"/>
      <c r="G429" s="11"/>
      <c r="H429" s="11"/>
      <c r="I429" s="11"/>
    </row>
    <row r="430" spans="1:9" x14ac:dyDescent="0.35">
      <c r="A430" s="11"/>
      <c r="B430" s="11"/>
      <c r="C430" s="11"/>
      <c r="D430" s="11"/>
      <c r="E430" s="37"/>
      <c r="F430" s="11"/>
      <c r="G430" s="11"/>
      <c r="H430" s="11"/>
      <c r="I430" s="11"/>
    </row>
    <row r="431" spans="1:9" x14ac:dyDescent="0.35">
      <c r="A431" s="11"/>
      <c r="B431" s="11"/>
      <c r="C431" s="11"/>
      <c r="D431" s="11"/>
      <c r="E431" s="37"/>
      <c r="F431" s="11"/>
      <c r="G431" s="11"/>
      <c r="H431" s="11"/>
      <c r="I431" s="11"/>
    </row>
    <row r="432" spans="1:9" x14ac:dyDescent="0.35">
      <c r="A432" s="11"/>
      <c r="B432" s="11"/>
      <c r="C432" s="11"/>
      <c r="D432" s="11"/>
      <c r="E432" s="37"/>
      <c r="F432" s="11"/>
      <c r="G432" s="11"/>
      <c r="H432" s="11"/>
      <c r="I432" s="11"/>
    </row>
    <row r="433" spans="1:9" x14ac:dyDescent="0.35">
      <c r="A433" s="11"/>
      <c r="B433" s="11"/>
      <c r="C433" s="11"/>
      <c r="D433" s="11"/>
      <c r="E433" s="37"/>
      <c r="F433" s="11"/>
      <c r="G433" s="11"/>
      <c r="H433" s="11"/>
      <c r="I433" s="11"/>
    </row>
    <row r="434" spans="1:9" x14ac:dyDescent="0.35">
      <c r="A434" s="11"/>
      <c r="B434" s="11"/>
      <c r="C434" s="11"/>
      <c r="D434" s="11"/>
      <c r="E434" s="37"/>
      <c r="F434" s="11"/>
      <c r="G434" s="11"/>
      <c r="H434" s="11"/>
      <c r="I434" s="11"/>
    </row>
    <row r="435" spans="1:9" x14ac:dyDescent="0.35">
      <c r="A435" s="11"/>
      <c r="B435" s="11"/>
      <c r="C435" s="11"/>
      <c r="D435" s="11"/>
      <c r="E435" s="37"/>
      <c r="F435" s="11"/>
      <c r="G435" s="11"/>
      <c r="H435" s="11"/>
      <c r="I435" s="11"/>
    </row>
    <row r="436" spans="1:9" x14ac:dyDescent="0.35">
      <c r="A436" s="11"/>
      <c r="B436" s="11"/>
      <c r="C436" s="11"/>
      <c r="D436" s="11"/>
      <c r="E436" s="37"/>
      <c r="F436" s="11"/>
      <c r="G436" s="11"/>
      <c r="H436" s="11"/>
      <c r="I436" s="11"/>
    </row>
    <row r="437" spans="1:9" x14ac:dyDescent="0.35">
      <c r="A437" s="11"/>
      <c r="B437" s="11"/>
      <c r="C437" s="11"/>
      <c r="D437" s="11"/>
      <c r="E437" s="37"/>
      <c r="F437" s="11"/>
      <c r="G437" s="11"/>
      <c r="H437" s="11"/>
      <c r="I437" s="11"/>
    </row>
    <row r="438" spans="1:9" x14ac:dyDescent="0.35">
      <c r="A438" s="11"/>
      <c r="B438" s="11"/>
      <c r="C438" s="11"/>
      <c r="D438" s="11"/>
      <c r="E438" s="37"/>
      <c r="F438" s="11"/>
      <c r="G438" s="11"/>
      <c r="H438" s="11"/>
      <c r="I438" s="11"/>
    </row>
    <row r="439" spans="1:9" x14ac:dyDescent="0.35">
      <c r="A439" s="11"/>
      <c r="B439" s="11"/>
      <c r="C439" s="11"/>
      <c r="D439" s="11"/>
      <c r="E439" s="37"/>
      <c r="F439" s="11"/>
      <c r="G439" s="11"/>
      <c r="H439" s="11"/>
      <c r="I439" s="11"/>
    </row>
    <row r="440" spans="1:9" x14ac:dyDescent="0.35">
      <c r="A440" s="11"/>
      <c r="B440" s="11"/>
      <c r="C440" s="11"/>
      <c r="D440" s="11"/>
      <c r="E440" s="37"/>
      <c r="F440" s="11"/>
      <c r="G440" s="11"/>
      <c r="H440" s="11"/>
      <c r="I440" s="11"/>
    </row>
    <row r="441" spans="1:9" x14ac:dyDescent="0.35">
      <c r="A441" s="11"/>
      <c r="B441" s="11"/>
      <c r="C441" s="11"/>
      <c r="D441" s="11"/>
      <c r="E441" s="37"/>
      <c r="F441" s="11"/>
      <c r="G441" s="11"/>
      <c r="H441" s="11"/>
      <c r="I441" s="11"/>
    </row>
    <row r="442" spans="1:9" x14ac:dyDescent="0.35">
      <c r="A442" s="11"/>
      <c r="B442" s="11"/>
      <c r="C442" s="11"/>
      <c r="D442" s="11"/>
      <c r="E442" s="37"/>
      <c r="F442" s="11"/>
      <c r="G442" s="11"/>
      <c r="H442" s="11"/>
      <c r="I442" s="11"/>
    </row>
    <row r="443" spans="1:9" x14ac:dyDescent="0.35">
      <c r="A443" s="11"/>
      <c r="B443" s="11"/>
      <c r="C443" s="11"/>
      <c r="D443" s="11"/>
      <c r="E443" s="37"/>
      <c r="F443" s="11"/>
      <c r="G443" s="11"/>
      <c r="H443" s="11"/>
      <c r="I443" s="11"/>
    </row>
    <row r="444" spans="1:9" x14ac:dyDescent="0.35">
      <c r="A444" s="11"/>
      <c r="B444" s="11"/>
      <c r="C444" s="11"/>
      <c r="D444" s="11"/>
      <c r="E444" s="37"/>
      <c r="F444" s="11"/>
      <c r="G444" s="11"/>
      <c r="H444" s="11"/>
      <c r="I444" s="11"/>
    </row>
    <row r="445" spans="1:9" x14ac:dyDescent="0.35">
      <c r="A445" s="11"/>
      <c r="B445" s="11"/>
      <c r="C445" s="11"/>
      <c r="D445" s="11"/>
      <c r="E445" s="37"/>
      <c r="F445" s="11"/>
      <c r="G445" s="11"/>
      <c r="H445" s="11"/>
      <c r="I445" s="11"/>
    </row>
    <row r="446" spans="1:9" x14ac:dyDescent="0.35">
      <c r="A446" s="11"/>
      <c r="B446" s="11"/>
      <c r="C446" s="11"/>
      <c r="D446" s="11"/>
      <c r="E446" s="37"/>
      <c r="F446" s="11"/>
      <c r="G446" s="11"/>
      <c r="H446" s="11"/>
      <c r="I446" s="11"/>
    </row>
    <row r="447" spans="1:9" x14ac:dyDescent="0.35">
      <c r="A447" s="11"/>
      <c r="B447" s="11"/>
      <c r="C447" s="11"/>
      <c r="D447" s="11"/>
      <c r="E447" s="37"/>
      <c r="F447" s="11"/>
      <c r="G447" s="11"/>
      <c r="H447" s="11"/>
      <c r="I447" s="11"/>
    </row>
    <row r="448" spans="1:9" x14ac:dyDescent="0.35">
      <c r="A448" s="11"/>
      <c r="B448" s="11"/>
      <c r="C448" s="11"/>
      <c r="D448" s="11"/>
      <c r="E448" s="37"/>
      <c r="F448" s="11"/>
      <c r="G448" s="11"/>
      <c r="H448" s="11"/>
      <c r="I448" s="11"/>
    </row>
    <row r="449" spans="1:9" x14ac:dyDescent="0.35">
      <c r="A449" s="11"/>
      <c r="B449" s="11"/>
      <c r="C449" s="11"/>
      <c r="D449" s="11"/>
      <c r="E449" s="37"/>
      <c r="F449" s="11"/>
      <c r="G449" s="11"/>
      <c r="H449" s="11"/>
      <c r="I449" s="11"/>
    </row>
    <row r="450" spans="1:9" x14ac:dyDescent="0.35">
      <c r="A450" s="11"/>
      <c r="B450" s="11"/>
      <c r="C450" s="11"/>
      <c r="D450" s="11"/>
      <c r="E450" s="37"/>
      <c r="F450" s="11"/>
      <c r="G450" s="11"/>
      <c r="H450" s="11"/>
      <c r="I450" s="11"/>
    </row>
    <row r="451" spans="1:9" x14ac:dyDescent="0.35">
      <c r="A451" s="11"/>
      <c r="B451" s="11"/>
      <c r="C451" s="11"/>
      <c r="D451" s="11"/>
      <c r="E451" s="37"/>
      <c r="F451" s="11"/>
      <c r="G451" s="11"/>
      <c r="H451" s="11"/>
      <c r="I451" s="11"/>
    </row>
    <row r="452" spans="1:9" x14ac:dyDescent="0.35">
      <c r="A452" s="11"/>
      <c r="B452" s="11"/>
      <c r="C452" s="11"/>
      <c r="D452" s="11"/>
      <c r="E452" s="37"/>
      <c r="F452" s="11"/>
      <c r="G452" s="11"/>
      <c r="H452" s="11"/>
      <c r="I452" s="11"/>
    </row>
    <row r="453" spans="1:9" x14ac:dyDescent="0.35">
      <c r="A453" s="11"/>
      <c r="B453" s="11"/>
      <c r="C453" s="11"/>
      <c r="D453" s="11"/>
      <c r="E453" s="37"/>
      <c r="F453" s="11"/>
      <c r="G453" s="11"/>
      <c r="H453" s="11"/>
      <c r="I453" s="11"/>
    </row>
    <row r="454" spans="1:9" x14ac:dyDescent="0.35">
      <c r="A454" s="11"/>
      <c r="B454" s="11"/>
      <c r="C454" s="11"/>
      <c r="D454" s="11"/>
      <c r="E454" s="37"/>
      <c r="F454" s="11"/>
      <c r="G454" s="11"/>
      <c r="H454" s="11"/>
      <c r="I454" s="11"/>
    </row>
    <row r="455" spans="1:9" x14ac:dyDescent="0.35">
      <c r="A455" s="11"/>
      <c r="B455" s="11"/>
      <c r="C455" s="11"/>
      <c r="D455" s="11"/>
      <c r="E455" s="37"/>
      <c r="F455" s="11"/>
      <c r="G455" s="11"/>
      <c r="H455" s="11"/>
      <c r="I455" s="11"/>
    </row>
    <row r="456" spans="1:9" x14ac:dyDescent="0.35">
      <c r="A456" s="11"/>
      <c r="B456" s="11"/>
      <c r="C456" s="11"/>
      <c r="D456" s="11"/>
      <c r="E456" s="37"/>
      <c r="F456" s="11"/>
      <c r="G456" s="11"/>
      <c r="H456" s="11"/>
      <c r="I456" s="11"/>
    </row>
    <row r="457" spans="1:9" x14ac:dyDescent="0.35">
      <c r="A457" s="11"/>
      <c r="B457" s="11"/>
      <c r="C457" s="11"/>
      <c r="D457" s="11"/>
      <c r="E457" s="37"/>
      <c r="F457" s="11"/>
      <c r="G457" s="11"/>
      <c r="H457" s="11"/>
      <c r="I457" s="11"/>
    </row>
    <row r="458" spans="1:9" x14ac:dyDescent="0.35">
      <c r="A458" s="11"/>
      <c r="B458" s="11"/>
      <c r="C458" s="11"/>
      <c r="D458" s="11"/>
      <c r="E458" s="37"/>
      <c r="F458" s="11"/>
      <c r="G458" s="11"/>
      <c r="H458" s="11"/>
      <c r="I458" s="11"/>
    </row>
    <row r="459" spans="1:9" x14ac:dyDescent="0.35">
      <c r="A459" s="11"/>
      <c r="B459" s="11"/>
      <c r="C459" s="11"/>
      <c r="D459" s="11"/>
      <c r="E459" s="37"/>
      <c r="F459" s="11"/>
      <c r="G459" s="11"/>
      <c r="H459" s="11"/>
      <c r="I459" s="11"/>
    </row>
    <row r="460" spans="1:9" x14ac:dyDescent="0.35">
      <c r="A460" s="11"/>
      <c r="B460" s="11"/>
      <c r="C460" s="11"/>
      <c r="D460" s="11"/>
      <c r="E460" s="37"/>
      <c r="F460" s="11"/>
      <c r="G460" s="11"/>
      <c r="H460" s="11"/>
      <c r="I460" s="11"/>
    </row>
    <row r="461" spans="1:9" x14ac:dyDescent="0.35">
      <c r="A461" s="11"/>
      <c r="B461" s="11"/>
      <c r="C461" s="11"/>
      <c r="D461" s="11"/>
      <c r="E461" s="37"/>
      <c r="F461" s="11"/>
      <c r="G461" s="11"/>
      <c r="H461" s="11"/>
      <c r="I461" s="11"/>
    </row>
    <row r="462" spans="1:9" x14ac:dyDescent="0.35">
      <c r="A462" s="11"/>
      <c r="B462" s="11"/>
      <c r="C462" s="11"/>
      <c r="D462" s="11"/>
      <c r="E462" s="37"/>
      <c r="F462" s="11"/>
      <c r="G462" s="11"/>
      <c r="H462" s="11"/>
      <c r="I462" s="11"/>
    </row>
    <row r="463" spans="1:9" x14ac:dyDescent="0.35">
      <c r="A463" s="11"/>
      <c r="B463" s="11"/>
      <c r="C463" s="11"/>
      <c r="D463" s="11"/>
      <c r="E463" s="37"/>
      <c r="F463" s="11"/>
      <c r="G463" s="11"/>
      <c r="H463" s="11"/>
      <c r="I463" s="11"/>
    </row>
    <row r="464" spans="1:9" x14ac:dyDescent="0.35">
      <c r="A464" s="11"/>
      <c r="B464" s="11"/>
      <c r="C464" s="11"/>
      <c r="D464" s="11"/>
      <c r="E464" s="37"/>
      <c r="F464" s="11"/>
      <c r="G464" s="11"/>
      <c r="H464" s="11"/>
      <c r="I464" s="11"/>
    </row>
    <row r="465" spans="1:9" x14ac:dyDescent="0.35">
      <c r="A465" s="11"/>
      <c r="B465" s="11"/>
      <c r="C465" s="11"/>
      <c r="D465" s="11"/>
      <c r="E465" s="37"/>
      <c r="F465" s="11"/>
      <c r="G465" s="11"/>
      <c r="H465" s="11"/>
      <c r="I465" s="11"/>
    </row>
    <row r="466" spans="1:9" x14ac:dyDescent="0.35">
      <c r="A466" s="11"/>
      <c r="B466" s="11"/>
      <c r="C466" s="11"/>
      <c r="D466" s="11"/>
      <c r="E466" s="37"/>
      <c r="F466" s="11"/>
      <c r="G466" s="11"/>
      <c r="H466" s="11"/>
      <c r="I466" s="11"/>
    </row>
    <row r="467" spans="1:9" x14ac:dyDescent="0.35">
      <c r="A467" s="11"/>
      <c r="B467" s="11"/>
      <c r="C467" s="11"/>
      <c r="D467" s="11"/>
      <c r="E467" s="37"/>
      <c r="F467" s="11"/>
      <c r="G467" s="11"/>
      <c r="H467" s="11"/>
      <c r="I467" s="11"/>
    </row>
    <row r="468" spans="1:9" x14ac:dyDescent="0.35">
      <c r="A468" s="11"/>
      <c r="B468" s="11"/>
      <c r="C468" s="11"/>
      <c r="D468" s="11"/>
      <c r="E468" s="37"/>
      <c r="F468" s="11"/>
      <c r="G468" s="11"/>
      <c r="H468" s="11"/>
      <c r="I468" s="11"/>
    </row>
    <row r="469" spans="1:9" x14ac:dyDescent="0.35">
      <c r="A469" s="11"/>
      <c r="B469" s="11"/>
      <c r="C469" s="11"/>
      <c r="D469" s="11"/>
      <c r="E469" s="37"/>
      <c r="F469" s="11"/>
      <c r="G469" s="11"/>
      <c r="H469" s="11"/>
      <c r="I469" s="11"/>
    </row>
    <row r="470" spans="1:9" x14ac:dyDescent="0.35">
      <c r="A470" s="11"/>
      <c r="B470" s="11"/>
      <c r="C470" s="11"/>
      <c r="D470" s="11"/>
      <c r="E470" s="37"/>
      <c r="F470" s="11"/>
      <c r="G470" s="11"/>
      <c r="H470" s="11"/>
      <c r="I470" s="11"/>
    </row>
    <row r="471" spans="1:9" x14ac:dyDescent="0.35">
      <c r="A471" s="11"/>
      <c r="B471" s="11"/>
      <c r="C471" s="11"/>
      <c r="D471" s="11"/>
      <c r="E471" s="37"/>
      <c r="F471" s="11"/>
      <c r="G471" s="11"/>
      <c r="H471" s="11"/>
      <c r="I471" s="11"/>
    </row>
    <row r="472" spans="1:9" x14ac:dyDescent="0.35">
      <c r="A472" s="11"/>
      <c r="B472" s="11"/>
      <c r="C472" s="11"/>
      <c r="D472" s="11"/>
      <c r="E472" s="37"/>
      <c r="F472" s="11"/>
      <c r="G472" s="11"/>
      <c r="H472" s="11"/>
      <c r="I472" s="11"/>
    </row>
    <row r="473" spans="1:9" x14ac:dyDescent="0.35">
      <c r="A473" s="11"/>
      <c r="B473" s="11"/>
      <c r="C473" s="11"/>
      <c r="D473" s="11"/>
      <c r="E473" s="37"/>
      <c r="F473" s="11"/>
      <c r="G473" s="11"/>
      <c r="H473" s="11"/>
      <c r="I473" s="11"/>
    </row>
    <row r="474" spans="1:9" x14ac:dyDescent="0.35">
      <c r="A474" s="11"/>
      <c r="B474" s="11"/>
      <c r="C474" s="11"/>
      <c r="D474" s="11"/>
      <c r="E474" s="37"/>
      <c r="F474" s="11"/>
      <c r="G474" s="11"/>
      <c r="H474" s="11"/>
      <c r="I474" s="11"/>
    </row>
    <row r="475" spans="1:9" x14ac:dyDescent="0.35">
      <c r="A475" s="11"/>
      <c r="B475" s="11"/>
      <c r="C475" s="11"/>
      <c r="D475" s="11"/>
      <c r="E475" s="37"/>
      <c r="F475" s="11"/>
      <c r="G475" s="11"/>
      <c r="H475" s="11"/>
      <c r="I475" s="11"/>
    </row>
    <row r="476" spans="1:9" x14ac:dyDescent="0.35">
      <c r="A476" s="11"/>
      <c r="B476" s="11"/>
      <c r="C476" s="11"/>
      <c r="D476" s="11"/>
      <c r="E476" s="37"/>
      <c r="F476" s="11"/>
      <c r="G476" s="11"/>
      <c r="H476" s="11"/>
      <c r="I476" s="11"/>
    </row>
    <row r="477" spans="1:9" x14ac:dyDescent="0.35">
      <c r="A477" s="11"/>
      <c r="B477" s="11"/>
      <c r="C477" s="11"/>
      <c r="D477" s="11"/>
      <c r="E477" s="37"/>
      <c r="F477" s="11"/>
      <c r="G477" s="11"/>
      <c r="H477" s="11"/>
      <c r="I477" s="11"/>
    </row>
    <row r="478" spans="1:9" x14ac:dyDescent="0.35">
      <c r="A478" s="11"/>
      <c r="B478" s="11"/>
      <c r="C478" s="11"/>
      <c r="D478" s="11"/>
      <c r="E478" s="37"/>
      <c r="F478" s="11"/>
      <c r="G478" s="11"/>
      <c r="H478" s="11"/>
      <c r="I478" s="11"/>
    </row>
    <row r="479" spans="1:9" x14ac:dyDescent="0.35">
      <c r="A479" s="11"/>
      <c r="B479" s="11"/>
      <c r="C479" s="11"/>
      <c r="D479" s="11"/>
      <c r="E479" s="37"/>
      <c r="F479" s="11"/>
      <c r="G479" s="11"/>
      <c r="H479" s="11"/>
      <c r="I479" s="11"/>
    </row>
    <row r="480" spans="1:9" x14ac:dyDescent="0.35">
      <c r="A480" s="11"/>
      <c r="B480" s="11"/>
      <c r="C480" s="11"/>
      <c r="D480" s="11"/>
      <c r="E480" s="37"/>
      <c r="F480" s="11"/>
      <c r="G480" s="11"/>
      <c r="H480" s="11"/>
      <c r="I480" s="11"/>
    </row>
    <row r="481" spans="1:9" x14ac:dyDescent="0.35">
      <c r="A481" s="11"/>
      <c r="B481" s="11"/>
      <c r="C481" s="11"/>
      <c r="D481" s="11"/>
      <c r="E481" s="37"/>
      <c r="F481" s="11"/>
      <c r="G481" s="11"/>
      <c r="H481" s="11"/>
      <c r="I481" s="11"/>
    </row>
    <row r="482" spans="1:9" x14ac:dyDescent="0.35">
      <c r="A482" s="11"/>
      <c r="B482" s="11"/>
      <c r="C482" s="11"/>
      <c r="D482" s="11"/>
      <c r="E482" s="37"/>
      <c r="F482" s="11"/>
      <c r="G482" s="11"/>
      <c r="H482" s="11"/>
      <c r="I482" s="11"/>
    </row>
    <row r="483" spans="1:9" x14ac:dyDescent="0.35">
      <c r="A483" s="11"/>
      <c r="B483" s="11"/>
      <c r="C483" s="11"/>
      <c r="D483" s="11"/>
      <c r="E483" s="37"/>
      <c r="F483" s="11"/>
      <c r="G483" s="11"/>
      <c r="H483" s="11"/>
      <c r="I483" s="11"/>
    </row>
    <row r="484" spans="1:9" x14ac:dyDescent="0.35">
      <c r="A484" s="11"/>
      <c r="B484" s="11"/>
      <c r="C484" s="11"/>
      <c r="D484" s="11"/>
      <c r="E484" s="37"/>
      <c r="F484" s="11"/>
      <c r="G484" s="11"/>
      <c r="H484" s="11"/>
      <c r="I484" s="11"/>
    </row>
    <row r="485" spans="1:9" x14ac:dyDescent="0.35">
      <c r="A485" s="11"/>
      <c r="B485" s="11"/>
      <c r="C485" s="11"/>
      <c r="D485" s="11"/>
      <c r="E485" s="37"/>
      <c r="F485" s="11"/>
      <c r="G485" s="11"/>
      <c r="H485" s="11"/>
      <c r="I485" s="11"/>
    </row>
    <row r="486" spans="1:9" x14ac:dyDescent="0.35">
      <c r="A486" s="11"/>
      <c r="B486" s="11"/>
      <c r="C486" s="11"/>
      <c r="D486" s="11"/>
      <c r="E486" s="37"/>
      <c r="F486" s="11"/>
      <c r="G486" s="11"/>
      <c r="H486" s="11"/>
      <c r="I486" s="11"/>
    </row>
    <row r="487" spans="1:9" x14ac:dyDescent="0.35">
      <c r="A487" s="11"/>
      <c r="B487" s="11"/>
      <c r="C487" s="11"/>
      <c r="D487" s="11"/>
      <c r="E487" s="37"/>
      <c r="F487" s="11"/>
      <c r="G487" s="11"/>
      <c r="H487" s="11"/>
      <c r="I487" s="11"/>
    </row>
    <row r="488" spans="1:9" x14ac:dyDescent="0.35">
      <c r="A488" s="11"/>
      <c r="B488" s="11"/>
      <c r="C488" s="11"/>
      <c r="D488" s="11"/>
      <c r="E488" s="37"/>
      <c r="F488" s="11"/>
      <c r="G488" s="11"/>
      <c r="H488" s="11"/>
      <c r="I488" s="11"/>
    </row>
    <row r="489" spans="1:9" x14ac:dyDescent="0.35">
      <c r="A489" s="11"/>
      <c r="B489" s="11"/>
      <c r="C489" s="11"/>
      <c r="D489" s="11"/>
      <c r="E489" s="37"/>
      <c r="F489" s="11"/>
      <c r="G489" s="11"/>
      <c r="H489" s="11"/>
      <c r="I489" s="11"/>
    </row>
    <row r="490" spans="1:9" x14ac:dyDescent="0.35">
      <c r="A490" s="11"/>
      <c r="B490" s="11"/>
      <c r="C490" s="11"/>
      <c r="D490" s="11"/>
      <c r="E490" s="37"/>
      <c r="F490" s="11"/>
      <c r="G490" s="11"/>
      <c r="H490" s="11"/>
      <c r="I490" s="11"/>
    </row>
    <row r="491" spans="1:9" x14ac:dyDescent="0.35">
      <c r="A491" s="11"/>
      <c r="B491" s="11"/>
      <c r="C491" s="11"/>
      <c r="D491" s="11"/>
      <c r="E491" s="37"/>
      <c r="F491" s="11"/>
      <c r="G491" s="11"/>
      <c r="H491" s="11"/>
      <c r="I491" s="11"/>
    </row>
    <row r="492" spans="1:9" x14ac:dyDescent="0.35">
      <c r="A492" s="11"/>
      <c r="B492" s="11"/>
      <c r="C492" s="11"/>
      <c r="D492" s="11"/>
      <c r="E492" s="37"/>
      <c r="F492" s="11"/>
      <c r="G492" s="11"/>
      <c r="H492" s="11"/>
      <c r="I492" s="11"/>
    </row>
    <row r="493" spans="1:9" x14ac:dyDescent="0.35">
      <c r="A493" s="11"/>
      <c r="B493" s="11"/>
      <c r="C493" s="11"/>
      <c r="D493" s="11"/>
      <c r="E493" s="37"/>
      <c r="F493" s="11"/>
      <c r="G493" s="11"/>
      <c r="H493" s="11"/>
      <c r="I493" s="11"/>
    </row>
    <row r="494" spans="1:9" x14ac:dyDescent="0.35">
      <c r="A494" s="11"/>
      <c r="B494" s="11"/>
      <c r="C494" s="11"/>
      <c r="D494" s="11"/>
      <c r="E494" s="37"/>
      <c r="F494" s="11"/>
      <c r="G494" s="11"/>
      <c r="H494" s="11"/>
      <c r="I494" s="11"/>
    </row>
    <row r="495" spans="1:9" x14ac:dyDescent="0.35">
      <c r="A495" s="11"/>
      <c r="B495" s="11"/>
      <c r="C495" s="11"/>
      <c r="D495" s="11"/>
      <c r="E495" s="37"/>
      <c r="F495" s="11"/>
      <c r="G495" s="11"/>
      <c r="H495" s="11"/>
      <c r="I495" s="11"/>
    </row>
    <row r="496" spans="1:9" x14ac:dyDescent="0.35">
      <c r="A496" s="11"/>
      <c r="B496" s="11"/>
      <c r="C496" s="11"/>
      <c r="D496" s="11"/>
      <c r="E496" s="37"/>
      <c r="F496" s="11"/>
      <c r="G496" s="11"/>
      <c r="H496" s="11"/>
      <c r="I496" s="11"/>
    </row>
    <row r="497" spans="1:9" x14ac:dyDescent="0.35">
      <c r="A497" s="11"/>
      <c r="B497" s="11"/>
      <c r="C497" s="11"/>
      <c r="D497" s="11"/>
      <c r="E497" s="37"/>
      <c r="F497" s="11"/>
      <c r="G497" s="11"/>
      <c r="H497" s="11"/>
      <c r="I497" s="11"/>
    </row>
    <row r="498" spans="1:9" x14ac:dyDescent="0.35">
      <c r="A498" s="11"/>
      <c r="B498" s="11"/>
      <c r="C498" s="11"/>
      <c r="D498" s="11"/>
      <c r="E498" s="37"/>
      <c r="F498" s="11"/>
      <c r="G498" s="11"/>
      <c r="H498" s="11"/>
      <c r="I498" s="11"/>
    </row>
    <row r="499" spans="1:9" x14ac:dyDescent="0.35">
      <c r="A499" s="11"/>
      <c r="B499" s="11"/>
      <c r="C499" s="11"/>
      <c r="D499" s="11"/>
      <c r="E499" s="37"/>
      <c r="F499" s="11"/>
      <c r="G499" s="11"/>
      <c r="H499" s="11"/>
      <c r="I499" s="11"/>
    </row>
    <row r="500" spans="1:9" x14ac:dyDescent="0.35">
      <c r="A500" s="11"/>
      <c r="B500" s="11"/>
      <c r="C500" s="11"/>
      <c r="D500" s="11"/>
      <c r="E500" s="37"/>
      <c r="F500" s="11"/>
      <c r="G500" s="11"/>
      <c r="H500" s="11"/>
      <c r="I500" s="11"/>
    </row>
    <row r="501" spans="1:9" x14ac:dyDescent="0.35">
      <c r="A501" s="11"/>
      <c r="B501" s="11"/>
      <c r="C501" s="11"/>
      <c r="D501" s="11"/>
      <c r="E501" s="37"/>
      <c r="F501" s="11"/>
      <c r="G501" s="11"/>
      <c r="H501" s="11"/>
      <c r="I501" s="11"/>
    </row>
    <row r="502" spans="1:9" x14ac:dyDescent="0.35">
      <c r="A502" s="11"/>
      <c r="B502" s="11"/>
      <c r="C502" s="11"/>
      <c r="D502" s="11"/>
      <c r="E502" s="37"/>
      <c r="F502" s="11"/>
      <c r="G502" s="11"/>
      <c r="H502" s="11"/>
      <c r="I502" s="11"/>
    </row>
    <row r="503" spans="1:9" x14ac:dyDescent="0.35">
      <c r="A503" s="11"/>
      <c r="B503" s="11"/>
      <c r="C503" s="11"/>
      <c r="D503" s="11"/>
      <c r="E503" s="37"/>
      <c r="F503" s="11"/>
      <c r="G503" s="11"/>
      <c r="H503" s="11"/>
      <c r="I503" s="11"/>
    </row>
    <row r="504" spans="1:9" x14ac:dyDescent="0.35">
      <c r="A504" s="11"/>
      <c r="B504" s="11"/>
      <c r="C504" s="11"/>
      <c r="D504" s="11"/>
      <c r="E504" s="37"/>
      <c r="F504" s="11"/>
      <c r="G504" s="11"/>
      <c r="H504" s="11"/>
      <c r="I504" s="11"/>
    </row>
    <row r="505" spans="1:9" x14ac:dyDescent="0.35">
      <c r="A505" s="11"/>
      <c r="B505" s="11"/>
      <c r="C505" s="11"/>
      <c r="D505" s="11"/>
      <c r="E505" s="37"/>
      <c r="F505" s="11"/>
      <c r="G505" s="11"/>
      <c r="H505" s="11"/>
      <c r="I505" s="11"/>
    </row>
    <row r="506" spans="1:9" x14ac:dyDescent="0.35">
      <c r="A506" s="11"/>
      <c r="B506" s="11"/>
      <c r="C506" s="11"/>
      <c r="D506" s="11"/>
      <c r="E506" s="37"/>
      <c r="F506" s="11"/>
      <c r="G506" s="11"/>
      <c r="H506" s="11"/>
      <c r="I506" s="11"/>
    </row>
    <row r="507" spans="1:9" x14ac:dyDescent="0.35">
      <c r="A507" s="11"/>
      <c r="B507" s="11"/>
      <c r="C507" s="11"/>
      <c r="D507" s="11"/>
      <c r="E507" s="37"/>
      <c r="F507" s="11"/>
      <c r="G507" s="11"/>
      <c r="H507" s="11"/>
      <c r="I507" s="11"/>
    </row>
    <row r="508" spans="1:9" x14ac:dyDescent="0.35">
      <c r="A508" s="11"/>
      <c r="B508" s="11"/>
      <c r="C508" s="11"/>
      <c r="D508" s="11"/>
      <c r="E508" s="37"/>
      <c r="F508" s="11"/>
      <c r="G508" s="11"/>
      <c r="H508" s="11"/>
      <c r="I508" s="11"/>
    </row>
    <row r="509" spans="1:9" x14ac:dyDescent="0.35">
      <c r="A509" s="11"/>
      <c r="B509" s="11"/>
      <c r="C509" s="11"/>
      <c r="D509" s="11"/>
      <c r="E509" s="37"/>
      <c r="F509" s="11"/>
      <c r="G509" s="11"/>
      <c r="H509" s="11"/>
      <c r="I509" s="11"/>
    </row>
    <row r="510" spans="1:9" x14ac:dyDescent="0.35">
      <c r="A510" s="11"/>
      <c r="B510" s="11"/>
      <c r="C510" s="11"/>
      <c r="D510" s="11"/>
      <c r="E510" s="37"/>
      <c r="F510" s="11"/>
      <c r="G510" s="11"/>
      <c r="H510" s="11"/>
      <c r="I510" s="11"/>
    </row>
    <row r="511" spans="1:9" x14ac:dyDescent="0.35">
      <c r="A511" s="11"/>
      <c r="B511" s="11"/>
      <c r="C511" s="11"/>
      <c r="D511" s="11"/>
      <c r="E511" s="37"/>
      <c r="F511" s="11"/>
      <c r="G511" s="11"/>
      <c r="H511" s="11"/>
      <c r="I511" s="11"/>
    </row>
    <row r="512" spans="1:9" x14ac:dyDescent="0.35">
      <c r="A512" s="11"/>
      <c r="B512" s="11"/>
      <c r="C512" s="11"/>
      <c r="D512" s="11"/>
      <c r="E512" s="37"/>
      <c r="F512" s="11"/>
      <c r="G512" s="11"/>
      <c r="H512" s="11"/>
      <c r="I512" s="11"/>
    </row>
    <row r="513" spans="1:9" x14ac:dyDescent="0.35">
      <c r="A513" s="11"/>
      <c r="B513" s="11"/>
      <c r="C513" s="11"/>
      <c r="D513" s="11"/>
      <c r="E513" s="37"/>
      <c r="F513" s="11"/>
      <c r="G513" s="11"/>
      <c r="H513" s="11"/>
      <c r="I513" s="11"/>
    </row>
    <row r="514" spans="1:9" x14ac:dyDescent="0.35">
      <c r="A514" s="11"/>
      <c r="B514" s="11"/>
      <c r="C514" s="11"/>
      <c r="D514" s="11"/>
      <c r="E514" s="37"/>
      <c r="F514" s="11"/>
      <c r="G514" s="11"/>
      <c r="H514" s="11"/>
      <c r="I514" s="11"/>
    </row>
    <row r="515" spans="1:9" x14ac:dyDescent="0.35">
      <c r="A515" s="11"/>
      <c r="B515" s="11"/>
      <c r="C515" s="11"/>
      <c r="D515" s="11"/>
      <c r="E515" s="37"/>
      <c r="F515" s="11"/>
      <c r="G515" s="11"/>
      <c r="H515" s="11"/>
      <c r="I515" s="11"/>
    </row>
    <row r="516" spans="1:9" x14ac:dyDescent="0.35">
      <c r="A516" s="11"/>
      <c r="B516" s="11"/>
      <c r="C516" s="11"/>
      <c r="D516" s="11"/>
      <c r="E516" s="37"/>
      <c r="F516" s="11"/>
      <c r="G516" s="11"/>
      <c r="H516" s="11"/>
      <c r="I516" s="11"/>
    </row>
    <row r="517" spans="1:9" x14ac:dyDescent="0.35">
      <c r="A517" s="11"/>
      <c r="B517" s="11"/>
      <c r="C517" s="11"/>
      <c r="D517" s="11"/>
      <c r="E517" s="37"/>
      <c r="F517" s="11"/>
      <c r="G517" s="11"/>
      <c r="H517" s="11"/>
      <c r="I517" s="11"/>
    </row>
    <row r="518" spans="1:9" x14ac:dyDescent="0.35">
      <c r="A518" s="11"/>
      <c r="B518" s="11"/>
      <c r="C518" s="11"/>
      <c r="D518" s="11"/>
      <c r="E518" s="37"/>
      <c r="F518" s="11"/>
      <c r="G518" s="11"/>
      <c r="H518" s="11"/>
      <c r="I518" s="11"/>
    </row>
    <row r="519" spans="1:9" x14ac:dyDescent="0.35">
      <c r="A519" s="11"/>
      <c r="B519" s="11"/>
      <c r="C519" s="11"/>
      <c r="D519" s="11"/>
      <c r="E519" s="37"/>
      <c r="F519" s="11"/>
      <c r="G519" s="11"/>
      <c r="H519" s="11"/>
      <c r="I519" s="11"/>
    </row>
    <row r="520" spans="1:9" x14ac:dyDescent="0.35">
      <c r="A520" s="11"/>
      <c r="B520" s="11"/>
      <c r="C520" s="11"/>
      <c r="D520" s="11"/>
      <c r="E520" s="37"/>
      <c r="F520" s="11"/>
      <c r="G520" s="11"/>
      <c r="H520" s="11"/>
      <c r="I520" s="11"/>
    </row>
    <row r="521" spans="1:9" x14ac:dyDescent="0.35">
      <c r="A521" s="11"/>
      <c r="B521" s="11"/>
      <c r="C521" s="11"/>
      <c r="D521" s="11"/>
      <c r="E521" s="37"/>
      <c r="F521" s="11"/>
      <c r="G521" s="11"/>
      <c r="H521" s="11"/>
      <c r="I521" s="11"/>
    </row>
    <row r="522" spans="1:9" x14ac:dyDescent="0.35">
      <c r="A522" s="11"/>
      <c r="B522" s="11"/>
      <c r="C522" s="11"/>
      <c r="D522" s="11"/>
      <c r="E522" s="37"/>
      <c r="F522" s="11"/>
      <c r="G522" s="11"/>
      <c r="H522" s="11"/>
      <c r="I522" s="11"/>
    </row>
    <row r="523" spans="1:9" x14ac:dyDescent="0.35">
      <c r="A523" s="11"/>
      <c r="B523" s="11"/>
      <c r="C523" s="11"/>
      <c r="D523" s="11"/>
      <c r="E523" s="37"/>
      <c r="F523" s="11"/>
      <c r="G523" s="11"/>
      <c r="H523" s="11"/>
      <c r="I523" s="11"/>
    </row>
    <row r="524" spans="1:9" x14ac:dyDescent="0.35">
      <c r="A524" s="11"/>
      <c r="B524" s="11"/>
      <c r="C524" s="11"/>
      <c r="D524" s="11"/>
      <c r="E524" s="37"/>
      <c r="F524" s="11"/>
      <c r="G524" s="11"/>
      <c r="H524" s="11"/>
      <c r="I524" s="11"/>
    </row>
    <row r="525" spans="1:9" x14ac:dyDescent="0.35">
      <c r="A525" s="11"/>
      <c r="B525" s="11"/>
      <c r="C525" s="11"/>
      <c r="D525" s="11"/>
      <c r="E525" s="37"/>
      <c r="F525" s="11"/>
      <c r="G525" s="11"/>
      <c r="H525" s="11"/>
      <c r="I525" s="11"/>
    </row>
    <row r="526" spans="1:9" x14ac:dyDescent="0.35">
      <c r="A526" s="11"/>
      <c r="B526" s="11"/>
      <c r="C526" s="11"/>
      <c r="D526" s="11"/>
      <c r="E526" s="37"/>
      <c r="F526" s="11"/>
      <c r="G526" s="11"/>
      <c r="H526" s="11"/>
      <c r="I526" s="11"/>
    </row>
    <row r="527" spans="1:9" x14ac:dyDescent="0.35">
      <c r="A527" s="11"/>
      <c r="B527" s="11"/>
      <c r="C527" s="11"/>
      <c r="D527" s="11"/>
      <c r="E527" s="37"/>
      <c r="F527" s="11"/>
      <c r="G527" s="11"/>
      <c r="H527" s="11"/>
      <c r="I527" s="11"/>
    </row>
    <row r="528" spans="1:9" x14ac:dyDescent="0.35">
      <c r="A528" s="11"/>
      <c r="B528" s="11"/>
      <c r="C528" s="11"/>
      <c r="D528" s="11"/>
      <c r="E528" s="37"/>
      <c r="F528" s="11"/>
      <c r="G528" s="11"/>
      <c r="H528" s="11"/>
      <c r="I528" s="11"/>
    </row>
    <row r="529" spans="1:9" x14ac:dyDescent="0.35">
      <c r="A529" s="11"/>
      <c r="B529" s="11"/>
      <c r="C529" s="11"/>
      <c r="D529" s="11"/>
      <c r="E529" s="37"/>
      <c r="F529" s="11"/>
      <c r="G529" s="11"/>
      <c r="H529" s="11"/>
      <c r="I529" s="11"/>
    </row>
    <row r="530" spans="1:9" x14ac:dyDescent="0.35">
      <c r="A530" s="11"/>
      <c r="B530" s="11"/>
      <c r="C530" s="11"/>
      <c r="D530" s="11"/>
      <c r="E530" s="37"/>
      <c r="F530" s="11"/>
      <c r="G530" s="11"/>
      <c r="H530" s="11"/>
      <c r="I530" s="11"/>
    </row>
    <row r="531" spans="1:9" x14ac:dyDescent="0.35">
      <c r="A531" s="11"/>
      <c r="B531" s="11"/>
      <c r="C531" s="11"/>
      <c r="D531" s="11"/>
      <c r="E531" s="37"/>
      <c r="F531" s="11"/>
      <c r="G531" s="11"/>
      <c r="H531" s="11"/>
      <c r="I531" s="11"/>
    </row>
    <row r="532" spans="1:9" x14ac:dyDescent="0.35">
      <c r="A532" s="11"/>
      <c r="B532" s="11"/>
      <c r="C532" s="11"/>
      <c r="D532" s="11"/>
      <c r="E532" s="37"/>
      <c r="F532" s="11"/>
      <c r="G532" s="11"/>
      <c r="H532" s="11"/>
      <c r="I532" s="11"/>
    </row>
    <row r="533" spans="1:9" x14ac:dyDescent="0.35">
      <c r="A533" s="11"/>
      <c r="B533" s="11"/>
      <c r="C533" s="11"/>
      <c r="D533" s="11"/>
      <c r="E533" s="37"/>
      <c r="F533" s="11"/>
      <c r="G533" s="11"/>
      <c r="H533" s="11"/>
      <c r="I533" s="11"/>
    </row>
    <row r="534" spans="1:9" x14ac:dyDescent="0.35">
      <c r="A534" s="11"/>
      <c r="B534" s="11"/>
      <c r="C534" s="11"/>
      <c r="D534" s="11"/>
      <c r="E534" s="37"/>
      <c r="F534" s="11"/>
      <c r="G534" s="11"/>
      <c r="H534" s="11"/>
      <c r="I534" s="11"/>
    </row>
  </sheetData>
  <sheetProtection algorithmName="SHA-512" hashValue="z9fgf82IRAEA/LhnSfGdhw8oRgxlZKi8Iv4MVvIvw5a5p/Xf71dmCevxyhrwSo1pPKbSnfJgmhby4DeLjDL64w==" saltValue="QTwXhCnXYWsuOtGK0ll3Nw==" spinCount="100000" sheet="1" objects="1" scenarios="1" selectLockedCells="1"/>
  <protectedRanges>
    <protectedRange sqref="E12:E36" name="Oblast1"/>
  </protectedRanges>
  <mergeCells count="7">
    <mergeCell ref="B4:D4"/>
    <mergeCell ref="B38:C38"/>
    <mergeCell ref="B39:C39"/>
    <mergeCell ref="B5:C5"/>
    <mergeCell ref="B6:C6"/>
    <mergeCell ref="B7:C7"/>
    <mergeCell ref="B8:C8"/>
  </mergeCells>
  <phoneticPr fontId="13" type="noConversion"/>
  <dataValidations count="3">
    <dataValidation type="list" allowBlank="1" showInputMessage="1" showErrorMessage="1" sqref="D5" xr:uid="{41CACE01-6DD4-4ED5-956B-390E6C0EDA80}">
      <formula1>$C$44:$C$47</formula1>
    </dataValidation>
    <dataValidation type="list" allowBlank="1" showInputMessage="1" showErrorMessage="1" sqref="D6" xr:uid="{66C7CF04-46A5-440B-9DB7-C09267DDD0AB}">
      <formula1>$D$44:$D$45</formula1>
    </dataValidation>
    <dataValidation type="list" allowBlank="1" showInputMessage="1" showErrorMessage="1" sqref="D39" xr:uid="{269757FC-1D09-4F16-AE3A-2C341A85F5FB}">
      <formula1>$E$40:$E$45</formula1>
    </dataValidation>
  </dataValidations>
  <pageMargins left="0.7" right="0.7" top="0.78740157499999996" bottom="0.78740157499999996" header="0.3" footer="0.3"/>
  <pageSetup paperSize="9" orientation="portrait" horizontalDpi="4294967293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940807-BDBD-47DF-B473-7392620B38BC}">
          <x14:formula1>
            <xm:f>informace!$C$17:$C$26</xm:f>
          </x14:formula1>
          <xm:sqref>D8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6438D-0FFB-441B-85B3-FAC678B9B711}">
  <dimension ref="A1:I50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7.089843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68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3" t="s">
        <v>31</v>
      </c>
      <c r="C6" s="83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>IF(E15="", "", DATEDIF(E15, $F$10, "Y"))</f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44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45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46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47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48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49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50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51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52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53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54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55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56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57</v>
      </c>
      <c r="C36" s="39"/>
      <c r="D36" s="39"/>
      <c r="E36" s="35"/>
      <c r="F36" s="7" t="str">
        <f t="shared" si="0"/>
        <v/>
      </c>
    </row>
    <row r="38" spans="1:9" ht="15.5" x14ac:dyDescent="0.35">
      <c r="B38" s="82" t="s">
        <v>58</v>
      </c>
      <c r="C38" s="82"/>
      <c r="D38" s="16" t="e">
        <f>AVERAGEIF(F12:F36, "&gt;0")</f>
        <v>#DIV/0!</v>
      </c>
      <c r="E38" s="11"/>
    </row>
    <row r="39" spans="1:9" ht="15.5" x14ac:dyDescent="0.35">
      <c r="B39" s="82" t="s">
        <v>59</v>
      </c>
      <c r="C39" s="82"/>
      <c r="D39" s="41"/>
      <c r="E39" s="21" t="s">
        <v>60</v>
      </c>
    </row>
    <row r="40" spans="1:9" x14ac:dyDescent="0.35">
      <c r="A40" s="11"/>
      <c r="B40" s="11"/>
      <c r="C40" s="5"/>
      <c r="D40" s="5"/>
      <c r="E40" s="5" t="s">
        <v>61</v>
      </c>
      <c r="F40" s="5"/>
      <c r="G40" s="11"/>
    </row>
    <row r="41" spans="1:9" x14ac:dyDescent="0.35">
      <c r="A41" s="11"/>
      <c r="B41" s="11"/>
      <c r="C41" s="5"/>
      <c r="D41" s="5"/>
      <c r="E41" s="5" t="s">
        <v>62</v>
      </c>
      <c r="F41" s="5"/>
      <c r="G41" s="11"/>
    </row>
    <row r="42" spans="1:9" x14ac:dyDescent="0.35">
      <c r="A42" s="11"/>
      <c r="B42" s="11"/>
      <c r="C42" s="5"/>
      <c r="D42" s="5"/>
      <c r="E42" s="5" t="s">
        <v>63</v>
      </c>
      <c r="F42" s="5"/>
      <c r="G42" s="11"/>
    </row>
    <row r="43" spans="1:9" x14ac:dyDescent="0.35">
      <c r="A43" s="11"/>
      <c r="B43" s="11"/>
      <c r="C43" s="5" t="s">
        <v>33</v>
      </c>
      <c r="D43" s="5" t="s">
        <v>38</v>
      </c>
      <c r="E43" s="5" t="s">
        <v>64</v>
      </c>
      <c r="F43" s="5"/>
      <c r="G43" s="11"/>
      <c r="H43" s="11"/>
      <c r="I43" s="11"/>
    </row>
    <row r="44" spans="1:9" x14ac:dyDescent="0.35">
      <c r="A44" s="11"/>
      <c r="B44" s="11"/>
      <c r="C44" s="5" t="s">
        <v>36</v>
      </c>
      <c r="D44" s="5" t="s">
        <v>39</v>
      </c>
      <c r="E44" s="5" t="s">
        <v>65</v>
      </c>
      <c r="F44" s="5"/>
      <c r="G44" s="11"/>
      <c r="H44" s="11"/>
      <c r="I44" s="11"/>
    </row>
    <row r="45" spans="1:9" x14ac:dyDescent="0.35">
      <c r="B45" s="11"/>
      <c r="C45" s="5" t="s">
        <v>35</v>
      </c>
      <c r="D45" s="5" t="s">
        <v>40</v>
      </c>
      <c r="E45" s="5"/>
      <c r="F45" s="5"/>
      <c r="G45" s="11"/>
    </row>
    <row r="46" spans="1:9" x14ac:dyDescent="0.35">
      <c r="B46" s="11"/>
      <c r="C46" s="5" t="s">
        <v>37</v>
      </c>
      <c r="D46" s="5"/>
      <c r="E46" s="5"/>
      <c r="F46" s="5"/>
      <c r="G46" s="11"/>
    </row>
    <row r="47" spans="1:9" x14ac:dyDescent="0.35">
      <c r="B47" s="11"/>
      <c r="C47" s="5" t="s">
        <v>102</v>
      </c>
      <c r="D47" s="5"/>
      <c r="E47" s="5"/>
      <c r="F47" s="5"/>
      <c r="G47" s="11"/>
    </row>
    <row r="48" spans="1:9" x14ac:dyDescent="0.35">
      <c r="B48" s="11"/>
      <c r="C48" s="11"/>
      <c r="D48" s="11"/>
      <c r="E48" s="11"/>
      <c r="F48" s="11"/>
      <c r="G48" s="11"/>
    </row>
    <row r="49" spans="2:7" x14ac:dyDescent="0.35">
      <c r="B49" s="11"/>
      <c r="C49" s="11"/>
      <c r="D49" s="11"/>
      <c r="E49" s="11"/>
      <c r="F49" s="11"/>
      <c r="G49" s="11"/>
    </row>
    <row r="50" spans="2:7" x14ac:dyDescent="0.35">
      <c r="B50" s="11"/>
      <c r="C50" s="11"/>
      <c r="D50" s="11"/>
      <c r="E50" s="11"/>
      <c r="F50" s="11"/>
      <c r="G50" s="11"/>
    </row>
  </sheetData>
  <sheetProtection algorithmName="SHA-512" hashValue="R227aHZZH9kPAu40f2iZjjaXNEU2t7buJdBrJ/16MA20vBlI25CytRT+CwGWdac1UJ24QFem6k/ruYAaVM9I5g==" saltValue="jgMz5CTkZiXPNlD+mKCvtA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39" xr:uid="{9F477437-2DBE-4FE7-9F3D-86C0EC40F14E}">
      <formula1>$E$40:$E$45</formula1>
    </dataValidation>
    <dataValidation type="list" allowBlank="1" showInputMessage="1" showErrorMessage="1" sqref="D6" xr:uid="{D33C1AFB-B33A-436E-AB82-8F2284C707CE}">
      <formula1>$D$44:$D$45</formula1>
    </dataValidation>
    <dataValidation type="list" allowBlank="1" showInputMessage="1" showErrorMessage="1" sqref="D5" xr:uid="{CB632D3D-E7C3-4224-AB5C-50652856DC03}">
      <formula1>$C$44:$C$47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0002B6-ACF5-4851-8D01-AC01D294DA95}">
          <x14:formula1>
            <xm:f>informace!$C$17:$C$26</xm:f>
          </x14:formula1>
          <xm:sqref>D8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0E3F-A910-49C7-A7F4-590BE1E454E4}">
  <dimension ref="A1:I50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70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3" t="s">
        <v>31</v>
      </c>
      <c r="C6" s="83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44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45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46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47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48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49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50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51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52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53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54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55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56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57</v>
      </c>
      <c r="C36" s="39"/>
      <c r="D36" s="39"/>
      <c r="E36" s="35"/>
      <c r="F36" s="7" t="str">
        <f t="shared" si="0"/>
        <v/>
      </c>
    </row>
    <row r="38" spans="1:9" ht="15.5" x14ac:dyDescent="0.35">
      <c r="B38" s="82" t="s">
        <v>58</v>
      </c>
      <c r="C38" s="82"/>
      <c r="D38" s="16" t="e">
        <f>AVERAGEIF(F12:F36, "&gt;0")</f>
        <v>#DIV/0!</v>
      </c>
      <c r="E38" s="11"/>
    </row>
    <row r="39" spans="1:9" ht="15.5" x14ac:dyDescent="0.35">
      <c r="B39" s="82" t="s">
        <v>59</v>
      </c>
      <c r="C39" s="82"/>
      <c r="D39" s="41"/>
      <c r="E39" s="21" t="s">
        <v>60</v>
      </c>
    </row>
    <row r="40" spans="1:9" x14ac:dyDescent="0.35">
      <c r="A40" s="11"/>
      <c r="B40" s="11"/>
      <c r="C40" s="5"/>
      <c r="D40" s="5"/>
      <c r="E40" s="5" t="s">
        <v>61</v>
      </c>
      <c r="F40" s="11"/>
    </row>
    <row r="41" spans="1:9" x14ac:dyDescent="0.35">
      <c r="A41" s="11"/>
      <c r="B41" s="11"/>
      <c r="C41" s="5"/>
      <c r="D41" s="5"/>
      <c r="E41" s="5" t="s">
        <v>62</v>
      </c>
      <c r="F41" s="11"/>
    </row>
    <row r="42" spans="1:9" x14ac:dyDescent="0.35">
      <c r="A42" s="11"/>
      <c r="B42" s="11"/>
      <c r="C42" s="5"/>
      <c r="D42" s="5"/>
      <c r="E42" s="5" t="s">
        <v>63</v>
      </c>
      <c r="F42" s="11"/>
    </row>
    <row r="43" spans="1:9" x14ac:dyDescent="0.35">
      <c r="A43" s="11"/>
      <c r="B43" s="11"/>
      <c r="C43" s="5" t="s">
        <v>33</v>
      </c>
      <c r="D43" s="5" t="s">
        <v>38</v>
      </c>
      <c r="E43" s="5" t="s">
        <v>64</v>
      </c>
      <c r="F43" s="11"/>
      <c r="G43" s="11"/>
      <c r="H43" s="11"/>
      <c r="I43" s="11"/>
    </row>
    <row r="44" spans="1:9" x14ac:dyDescent="0.35">
      <c r="A44" s="11"/>
      <c r="B44" s="11"/>
      <c r="C44" s="5" t="s">
        <v>36</v>
      </c>
      <c r="D44" s="5" t="s">
        <v>39</v>
      </c>
      <c r="E44" s="5" t="s">
        <v>65</v>
      </c>
      <c r="F44" s="11"/>
      <c r="G44" s="11"/>
      <c r="H44" s="11"/>
      <c r="I44" s="11"/>
    </row>
    <row r="45" spans="1:9" x14ac:dyDescent="0.35">
      <c r="B45" s="11"/>
      <c r="C45" s="5" t="s">
        <v>35</v>
      </c>
      <c r="D45" s="5" t="s">
        <v>40</v>
      </c>
      <c r="E45" s="5"/>
      <c r="F45" s="11"/>
    </row>
    <row r="46" spans="1:9" x14ac:dyDescent="0.35">
      <c r="B46" s="11"/>
      <c r="C46" s="5" t="s">
        <v>37</v>
      </c>
      <c r="D46" s="5"/>
      <c r="E46" s="5"/>
      <c r="F46" s="11"/>
    </row>
    <row r="47" spans="1:9" x14ac:dyDescent="0.35">
      <c r="B47" s="11"/>
      <c r="C47" s="5" t="s">
        <v>102</v>
      </c>
      <c r="D47" s="5"/>
      <c r="E47" s="5"/>
      <c r="F47" s="11"/>
    </row>
    <row r="48" spans="1:9" x14ac:dyDescent="0.35">
      <c r="B48" s="11"/>
      <c r="C48" s="5"/>
      <c r="D48" s="5"/>
      <c r="E48" s="5"/>
      <c r="F48" s="11"/>
    </row>
    <row r="49" spans="2:6" x14ac:dyDescent="0.35">
      <c r="B49" s="11"/>
      <c r="C49" s="11"/>
      <c r="D49" s="11"/>
      <c r="E49" s="11"/>
      <c r="F49" s="11"/>
    </row>
    <row r="50" spans="2:6" x14ac:dyDescent="0.35">
      <c r="B50" s="11"/>
      <c r="C50" s="11"/>
      <c r="D50" s="11"/>
      <c r="E50" s="11"/>
      <c r="F50" s="11"/>
    </row>
  </sheetData>
  <sheetProtection algorithmName="SHA-512" hashValue="+yd81CfcbqaZVxAk5IS/7aUUbGIqqTzV0jVFIUCqXRLUdcA3d4r7YIqTgkCY5tQ9Ek3Lh8iQZEiOexqnpQt6pA==" saltValue="5U3A3Hvg0bHrHecHQeBYnA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5" xr:uid="{33D6C0A4-2834-4CCD-88D7-AD0C1308299D}">
      <formula1>$C$44:$C$47</formula1>
    </dataValidation>
    <dataValidation type="list" allowBlank="1" showInputMessage="1" showErrorMessage="1" sqref="D6" xr:uid="{71CAEF35-943D-42A3-A024-325A9DB7749C}">
      <formula1>$D$44:$D$45</formula1>
    </dataValidation>
    <dataValidation type="list" allowBlank="1" showInputMessage="1" showErrorMessage="1" sqref="D39" xr:uid="{DFFD958D-93A9-4CDD-80D7-670A6D3F8154}">
      <formula1>$E$40:$E$45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7CE5BA6-CDB2-4F23-8144-CDBF99AFC036}">
          <x14:formula1>
            <xm:f>informace!$C$17:$C$26</xm:f>
          </x14:formula1>
          <xm:sqref>D8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B970B-48D4-4F26-A7D3-BCF7029C1E90}">
  <dimension ref="A1:I47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70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3" t="s">
        <v>31</v>
      </c>
      <c r="C6" s="83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44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45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46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47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48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49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50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51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52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53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54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55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56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57</v>
      </c>
      <c r="C36" s="39"/>
      <c r="D36" s="39"/>
      <c r="E36" s="35"/>
      <c r="F36" s="7" t="str">
        <f t="shared" si="0"/>
        <v/>
      </c>
    </row>
    <row r="38" spans="1:9" ht="15.5" x14ac:dyDescent="0.35">
      <c r="B38" s="82" t="s">
        <v>58</v>
      </c>
      <c r="C38" s="82"/>
      <c r="D38" s="16" t="e">
        <f>AVERAGEIF(F12:F36, "&gt;0")</f>
        <v>#DIV/0!</v>
      </c>
      <c r="E38" s="11"/>
    </row>
    <row r="39" spans="1:9" ht="15.5" x14ac:dyDescent="0.35">
      <c r="B39" s="82" t="s">
        <v>59</v>
      </c>
      <c r="C39" s="82"/>
      <c r="D39" s="41"/>
      <c r="E39" s="21" t="s">
        <v>60</v>
      </c>
    </row>
    <row r="40" spans="1:9" x14ac:dyDescent="0.35">
      <c r="A40" s="11"/>
      <c r="B40" s="11"/>
      <c r="C40" s="5"/>
      <c r="D40" s="5"/>
      <c r="E40" s="5" t="s">
        <v>61</v>
      </c>
      <c r="F40" s="5"/>
    </row>
    <row r="41" spans="1:9" x14ac:dyDescent="0.35">
      <c r="A41" s="11"/>
      <c r="B41" s="11"/>
      <c r="C41" s="5"/>
      <c r="D41" s="5"/>
      <c r="E41" s="5" t="s">
        <v>62</v>
      </c>
      <c r="F41" s="5"/>
    </row>
    <row r="42" spans="1:9" x14ac:dyDescent="0.35">
      <c r="A42" s="11"/>
      <c r="B42" s="11"/>
      <c r="C42" s="5"/>
      <c r="D42" s="5"/>
      <c r="E42" s="5" t="s">
        <v>63</v>
      </c>
      <c r="F42" s="5"/>
    </row>
    <row r="43" spans="1:9" x14ac:dyDescent="0.35">
      <c r="A43" s="11"/>
      <c r="B43" s="11"/>
      <c r="C43" s="5" t="s">
        <v>33</v>
      </c>
      <c r="D43" s="5" t="s">
        <v>38</v>
      </c>
      <c r="E43" s="5" t="s">
        <v>64</v>
      </c>
      <c r="F43" s="5"/>
      <c r="G43" s="11"/>
      <c r="H43" s="11"/>
      <c r="I43" s="11"/>
    </row>
    <row r="44" spans="1:9" x14ac:dyDescent="0.35">
      <c r="B44" s="11"/>
      <c r="C44" s="5" t="s">
        <v>36</v>
      </c>
      <c r="D44" s="5" t="s">
        <v>39</v>
      </c>
      <c r="E44" s="5" t="s">
        <v>65</v>
      </c>
      <c r="F44" s="5"/>
    </row>
    <row r="45" spans="1:9" x14ac:dyDescent="0.35">
      <c r="B45" s="11"/>
      <c r="C45" s="5" t="s">
        <v>35</v>
      </c>
      <c r="D45" s="5" t="s">
        <v>40</v>
      </c>
      <c r="E45" s="5"/>
      <c r="F45" s="5"/>
    </row>
    <row r="46" spans="1:9" x14ac:dyDescent="0.35">
      <c r="B46" s="11"/>
      <c r="C46" s="5" t="s">
        <v>37</v>
      </c>
      <c r="D46" s="5"/>
      <c r="E46" s="5"/>
      <c r="F46" s="5"/>
    </row>
    <row r="47" spans="1:9" x14ac:dyDescent="0.35">
      <c r="B47" s="11"/>
      <c r="C47" s="5" t="s">
        <v>102</v>
      </c>
      <c r="D47" s="5"/>
      <c r="E47" s="5"/>
      <c r="F47" s="5"/>
    </row>
  </sheetData>
  <sheetProtection algorithmName="SHA-512" hashValue="XqKy/MYUN8kMIp7kVKEChlEiv4ogDg3vywEIiLKfhT7V1FZ2XbKfo+dW0y32r1NPHdUaVpiHTPR8fYTpxwv/xw==" saltValue="DgFqZqyLGUpfLyRrVIA/vg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39" xr:uid="{E6DE10D7-7F38-4A5F-9A78-6DCBCB9DACF6}">
      <formula1>$E$40:$E$45</formula1>
    </dataValidation>
    <dataValidation type="list" allowBlank="1" showInputMessage="1" showErrorMessage="1" sqref="D6" xr:uid="{393F4F91-F844-4419-B9D1-4EDF7CB24B02}">
      <formula1>$D$44:$D$45</formula1>
    </dataValidation>
    <dataValidation type="list" allowBlank="1" showInputMessage="1" showErrorMessage="1" sqref="D5" xr:uid="{2D521B09-2E6C-4161-B629-938A50D85C98}">
      <formula1>$C$44:$C$47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910B413-CA39-4EC0-922D-1174D911E226}">
          <x14:formula1>
            <xm:f>informace!$C$17:$C$26</xm:f>
          </x14:formula1>
          <xm:sqref>D8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A56CE-D21C-4C02-802A-214A8E8A2AC0}">
  <dimension ref="A1:I55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63281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71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3" t="s">
        <v>31</v>
      </c>
      <c r="C6" s="83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44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45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46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47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48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49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50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51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52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53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54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55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56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57</v>
      </c>
      <c r="C36" s="39"/>
      <c r="D36" s="39"/>
      <c r="E36" s="35"/>
      <c r="F36" s="7" t="str">
        <f t="shared" si="0"/>
        <v/>
      </c>
    </row>
    <row r="38" spans="1:9" ht="15.5" x14ac:dyDescent="0.35">
      <c r="B38" s="82" t="s">
        <v>58</v>
      </c>
      <c r="C38" s="82"/>
      <c r="D38" s="16" t="e">
        <f>AVERAGEIF(F12:F36, "&gt;0")</f>
        <v>#DIV/0!</v>
      </c>
      <c r="E38" s="11"/>
    </row>
    <row r="39" spans="1:9" ht="15.5" x14ac:dyDescent="0.35">
      <c r="B39" s="82" t="s">
        <v>59</v>
      </c>
      <c r="C39" s="82"/>
      <c r="D39" s="41"/>
      <c r="E39" s="21" t="s">
        <v>60</v>
      </c>
    </row>
    <row r="40" spans="1:9" x14ac:dyDescent="0.35">
      <c r="A40" s="11"/>
      <c r="B40" s="11"/>
      <c r="C40" s="5"/>
      <c r="D40" s="5"/>
      <c r="E40" s="5" t="s">
        <v>61</v>
      </c>
      <c r="F40" s="5"/>
      <c r="G40" s="11"/>
    </row>
    <row r="41" spans="1:9" x14ac:dyDescent="0.35">
      <c r="A41" s="11"/>
      <c r="B41" s="11"/>
      <c r="C41" s="5"/>
      <c r="D41" s="5"/>
      <c r="E41" s="5" t="s">
        <v>62</v>
      </c>
      <c r="F41" s="5"/>
      <c r="G41" s="11"/>
    </row>
    <row r="42" spans="1:9" x14ac:dyDescent="0.35">
      <c r="A42" s="11"/>
      <c r="B42" s="11"/>
      <c r="C42" s="5"/>
      <c r="D42" s="5"/>
      <c r="E42" s="5" t="s">
        <v>63</v>
      </c>
      <c r="F42" s="5"/>
      <c r="G42" s="11"/>
    </row>
    <row r="43" spans="1:9" x14ac:dyDescent="0.35">
      <c r="A43" s="11"/>
      <c r="B43" s="11"/>
      <c r="C43" s="5" t="s">
        <v>33</v>
      </c>
      <c r="D43" s="5" t="s">
        <v>38</v>
      </c>
      <c r="E43" s="5" t="s">
        <v>64</v>
      </c>
      <c r="F43" s="5"/>
      <c r="G43" s="11"/>
      <c r="H43" s="11"/>
      <c r="I43" s="11"/>
    </row>
    <row r="44" spans="1:9" x14ac:dyDescent="0.35">
      <c r="B44" s="11"/>
      <c r="C44" s="5" t="s">
        <v>36</v>
      </c>
      <c r="D44" s="5" t="s">
        <v>39</v>
      </c>
      <c r="E44" s="5" t="s">
        <v>65</v>
      </c>
      <c r="F44" s="5"/>
      <c r="G44" s="11"/>
    </row>
    <row r="45" spans="1:9" x14ac:dyDescent="0.35">
      <c r="B45" s="11"/>
      <c r="C45" s="5" t="s">
        <v>35</v>
      </c>
      <c r="D45" s="5" t="s">
        <v>40</v>
      </c>
      <c r="E45" s="5"/>
      <c r="F45" s="5"/>
      <c r="G45" s="11"/>
    </row>
    <row r="46" spans="1:9" x14ac:dyDescent="0.35">
      <c r="B46" s="11"/>
      <c r="C46" s="5" t="s">
        <v>37</v>
      </c>
      <c r="D46" s="5"/>
      <c r="E46" s="5"/>
      <c r="F46" s="5"/>
      <c r="G46" s="11"/>
    </row>
    <row r="47" spans="1:9" x14ac:dyDescent="0.35">
      <c r="B47" s="11"/>
      <c r="C47" s="5" t="s">
        <v>102</v>
      </c>
      <c r="D47" s="5"/>
      <c r="E47" s="5"/>
      <c r="F47" s="5"/>
      <c r="G47" s="11"/>
    </row>
    <row r="48" spans="1:9" x14ac:dyDescent="0.35">
      <c r="B48" s="11"/>
      <c r="C48" s="5"/>
      <c r="D48" s="5"/>
      <c r="E48" s="5"/>
      <c r="F48" s="5"/>
      <c r="G48" s="11"/>
    </row>
    <row r="49" spans="2:7" x14ac:dyDescent="0.35">
      <c r="B49" s="11"/>
      <c r="C49" s="11"/>
      <c r="D49" s="11"/>
      <c r="E49" s="11"/>
      <c r="F49" s="11"/>
      <c r="G49" s="11"/>
    </row>
    <row r="50" spans="2:7" x14ac:dyDescent="0.35">
      <c r="B50" s="11"/>
      <c r="C50" s="11"/>
      <c r="D50" s="11"/>
      <c r="E50" s="11"/>
      <c r="F50" s="11"/>
      <c r="G50" s="11"/>
    </row>
    <row r="51" spans="2:7" x14ac:dyDescent="0.35">
      <c r="B51" s="11"/>
      <c r="C51" s="11"/>
      <c r="D51" s="11"/>
      <c r="E51" s="11"/>
      <c r="F51" s="11"/>
      <c r="G51" s="11"/>
    </row>
    <row r="52" spans="2:7" x14ac:dyDescent="0.35">
      <c r="B52" s="11"/>
      <c r="C52" s="11"/>
      <c r="D52" s="11"/>
      <c r="E52" s="11"/>
      <c r="F52" s="11"/>
      <c r="G52" s="11"/>
    </row>
    <row r="53" spans="2:7" x14ac:dyDescent="0.35">
      <c r="B53" s="11"/>
      <c r="C53" s="11"/>
      <c r="D53" s="11"/>
      <c r="E53" s="11"/>
      <c r="F53" s="11"/>
      <c r="G53" s="11"/>
    </row>
    <row r="54" spans="2:7" x14ac:dyDescent="0.35">
      <c r="B54" s="11"/>
      <c r="C54" s="11"/>
      <c r="D54" s="11"/>
      <c r="E54" s="11"/>
      <c r="F54" s="11"/>
      <c r="G54" s="11"/>
    </row>
    <row r="55" spans="2:7" x14ac:dyDescent="0.35">
      <c r="B55" s="11"/>
      <c r="C55" s="11"/>
      <c r="D55" s="11"/>
      <c r="E55" s="11"/>
      <c r="F55" s="11"/>
      <c r="G55" s="11"/>
    </row>
  </sheetData>
  <sheetProtection algorithmName="SHA-512" hashValue="0jpmcBi8JWddP0dlids1+bqe07au+sIhvsR9jhptXCSZOHT+ijikww/kz8UZIddI+GoCa0jpHFuRcQEGrE5TZQ==" saltValue="Fugh3tIHIIo5R+RH1rr0FQ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5" xr:uid="{E490EA7A-FEC3-409C-9E1F-1E06D9B6E214}">
      <formula1>$C$44:$C$47</formula1>
    </dataValidation>
    <dataValidation type="list" allowBlank="1" showInputMessage="1" showErrorMessage="1" sqref="D6" xr:uid="{34CC18D7-A05B-4C2A-BF64-220648C34BE0}">
      <formula1>$D$44:$D$45</formula1>
    </dataValidation>
    <dataValidation type="list" allowBlank="1" showInputMessage="1" showErrorMessage="1" sqref="D39" xr:uid="{45C5BF23-4F1E-4B6E-BBAC-C554D8BCA419}">
      <formula1>$E$40:$E$45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44BC9B8-7AA9-4F57-B558-5A48720C9AED}">
          <x14:formula1>
            <xm:f>informace!$C$17:$C$26</xm:f>
          </x14:formula1>
          <xm:sqref>D8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3BDCB-294F-45C4-962E-A0E826DF2A25}">
  <dimension ref="A1:G49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6328125" customWidth="1"/>
    <col min="4" max="5" width="17" customWidth="1"/>
    <col min="6" max="6" width="16.54296875" customWidth="1"/>
  </cols>
  <sheetData>
    <row r="1" spans="2:6" ht="26.5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72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3" t="s">
        <v>32</v>
      </c>
      <c r="C6" s="83"/>
      <c r="D6" s="41"/>
    </row>
    <row r="7" spans="2:6" ht="15.5" x14ac:dyDescent="0.35">
      <c r="B7" s="83" t="s">
        <v>34</v>
      </c>
      <c r="C7" s="83"/>
      <c r="D7" s="41"/>
    </row>
    <row r="9" spans="2:6" x14ac:dyDescent="0.35">
      <c r="F9" s="4">
        <v>45838</v>
      </c>
    </row>
    <row r="10" spans="2:6" ht="15.5" x14ac:dyDescent="0.35">
      <c r="B10" s="17"/>
      <c r="C10" s="14" t="s">
        <v>42</v>
      </c>
      <c r="D10" s="14" t="s">
        <v>41</v>
      </c>
      <c r="E10" s="14" t="s">
        <v>43</v>
      </c>
      <c r="F10" s="14" t="s">
        <v>67</v>
      </c>
    </row>
    <row r="11" spans="2:6" x14ac:dyDescent="0.35">
      <c r="B11" s="7" t="s">
        <v>8</v>
      </c>
      <c r="C11" s="39"/>
      <c r="D11" s="39"/>
      <c r="E11" s="35"/>
      <c r="F11" s="7" t="str">
        <f>IF(E11="", "", DATEDIF(E11, $F$9, "Y"))</f>
        <v/>
      </c>
    </row>
    <row r="12" spans="2:6" x14ac:dyDescent="0.35">
      <c r="B12" s="18" t="s">
        <v>9</v>
      </c>
      <c r="C12" s="40"/>
      <c r="D12" s="40"/>
      <c r="E12" s="36"/>
      <c r="F12" s="24" t="str">
        <f t="shared" ref="F12:F35" si="0">IF(E12="", "", DATEDIF(E12, $F$9, "Y"))</f>
        <v/>
      </c>
    </row>
    <row r="13" spans="2:6" x14ac:dyDescent="0.35">
      <c r="B13" s="7" t="s">
        <v>10</v>
      </c>
      <c r="C13" s="39"/>
      <c r="D13" s="39"/>
      <c r="E13" s="35"/>
      <c r="F13" s="7" t="str">
        <f t="shared" si="0"/>
        <v/>
      </c>
    </row>
    <row r="14" spans="2:6" x14ac:dyDescent="0.35">
      <c r="B14" s="18" t="s">
        <v>11</v>
      </c>
      <c r="C14" s="40"/>
      <c r="D14" s="40"/>
      <c r="E14" s="36"/>
      <c r="F14" s="24" t="str">
        <f t="shared" si="0"/>
        <v/>
      </c>
    </row>
    <row r="15" spans="2:6" x14ac:dyDescent="0.35">
      <c r="B15" s="7" t="s">
        <v>12</v>
      </c>
      <c r="C15" s="39"/>
      <c r="D15" s="39"/>
      <c r="E15" s="35"/>
      <c r="F15" s="7" t="str">
        <f t="shared" si="0"/>
        <v/>
      </c>
    </row>
    <row r="16" spans="2:6" x14ac:dyDescent="0.35">
      <c r="B16" s="18" t="s">
        <v>13</v>
      </c>
      <c r="C16" s="40"/>
      <c r="D16" s="40"/>
      <c r="E16" s="36"/>
      <c r="F16" s="24" t="str">
        <f t="shared" si="0"/>
        <v/>
      </c>
    </row>
    <row r="17" spans="2:6" x14ac:dyDescent="0.35">
      <c r="B17" s="7" t="s">
        <v>14</v>
      </c>
      <c r="C17" s="39"/>
      <c r="D17" s="39"/>
      <c r="E17" s="35"/>
      <c r="F17" s="7" t="str">
        <f t="shared" si="0"/>
        <v/>
      </c>
    </row>
    <row r="18" spans="2:6" x14ac:dyDescent="0.35">
      <c r="B18" s="18" t="s">
        <v>15</v>
      </c>
      <c r="C18" s="40"/>
      <c r="D18" s="40"/>
      <c r="E18" s="36"/>
      <c r="F18" s="24" t="str">
        <f t="shared" si="0"/>
        <v/>
      </c>
    </row>
    <row r="19" spans="2:6" x14ac:dyDescent="0.35">
      <c r="B19" s="7" t="s">
        <v>16</v>
      </c>
      <c r="C19" s="39"/>
      <c r="D19" s="39"/>
      <c r="E19" s="35"/>
      <c r="F19" s="7" t="str">
        <f t="shared" si="0"/>
        <v/>
      </c>
    </row>
    <row r="20" spans="2:6" x14ac:dyDescent="0.35">
      <c r="B20" s="18" t="s">
        <v>17</v>
      </c>
      <c r="C20" s="40"/>
      <c r="D20" s="40"/>
      <c r="E20" s="36"/>
      <c r="F20" s="24" t="str">
        <f t="shared" si="0"/>
        <v/>
      </c>
    </row>
    <row r="21" spans="2:6" x14ac:dyDescent="0.35">
      <c r="B21" s="7" t="s">
        <v>44</v>
      </c>
      <c r="C21" s="39"/>
      <c r="D21" s="39"/>
      <c r="E21" s="35"/>
      <c r="F21" s="7" t="str">
        <f t="shared" si="0"/>
        <v/>
      </c>
    </row>
    <row r="22" spans="2:6" x14ac:dyDescent="0.35">
      <c r="B22" s="18" t="s">
        <v>45</v>
      </c>
      <c r="C22" s="40"/>
      <c r="D22" s="40"/>
      <c r="E22" s="36"/>
      <c r="F22" s="24" t="str">
        <f t="shared" si="0"/>
        <v/>
      </c>
    </row>
    <row r="23" spans="2:6" x14ac:dyDescent="0.35">
      <c r="B23" s="7" t="s">
        <v>46</v>
      </c>
      <c r="C23" s="39"/>
      <c r="D23" s="39"/>
      <c r="E23" s="35"/>
      <c r="F23" s="7" t="str">
        <f t="shared" si="0"/>
        <v/>
      </c>
    </row>
    <row r="24" spans="2:6" x14ac:dyDescent="0.35">
      <c r="B24" s="18" t="s">
        <v>47</v>
      </c>
      <c r="C24" s="40"/>
      <c r="D24" s="40"/>
      <c r="E24" s="36"/>
      <c r="F24" s="24" t="str">
        <f t="shared" si="0"/>
        <v/>
      </c>
    </row>
    <row r="25" spans="2:6" x14ac:dyDescent="0.35">
      <c r="B25" s="7" t="s">
        <v>21</v>
      </c>
      <c r="C25" s="39"/>
      <c r="D25" s="39"/>
      <c r="E25" s="35"/>
      <c r="F25" s="7" t="str">
        <f t="shared" si="0"/>
        <v/>
      </c>
    </row>
    <row r="26" spans="2:6" x14ac:dyDescent="0.35">
      <c r="B26" s="18" t="s">
        <v>48</v>
      </c>
      <c r="C26" s="40"/>
      <c r="D26" s="40"/>
      <c r="E26" s="36"/>
      <c r="F26" s="24" t="str">
        <f t="shared" si="0"/>
        <v/>
      </c>
    </row>
    <row r="27" spans="2:6" x14ac:dyDescent="0.35">
      <c r="B27" s="7" t="s">
        <v>49</v>
      </c>
      <c r="C27" s="39"/>
      <c r="D27" s="39"/>
      <c r="E27" s="35"/>
      <c r="F27" s="7" t="str">
        <f t="shared" si="0"/>
        <v/>
      </c>
    </row>
    <row r="28" spans="2:6" x14ac:dyDescent="0.35">
      <c r="B28" s="18" t="s">
        <v>50</v>
      </c>
      <c r="C28" s="40"/>
      <c r="D28" s="40"/>
      <c r="E28" s="36"/>
      <c r="F28" s="24" t="str">
        <f t="shared" si="0"/>
        <v/>
      </c>
    </row>
    <row r="29" spans="2:6" x14ac:dyDescent="0.35">
      <c r="B29" s="7" t="s">
        <v>51</v>
      </c>
      <c r="C29" s="39"/>
      <c r="D29" s="39"/>
      <c r="E29" s="35"/>
      <c r="F29" s="7" t="str">
        <f t="shared" si="0"/>
        <v/>
      </c>
    </row>
    <row r="30" spans="2:6" x14ac:dyDescent="0.35">
      <c r="B30" s="18" t="s">
        <v>52</v>
      </c>
      <c r="C30" s="40"/>
      <c r="D30" s="40"/>
      <c r="E30" s="36"/>
      <c r="F30" s="24" t="str">
        <f t="shared" si="0"/>
        <v/>
      </c>
    </row>
    <row r="31" spans="2:6" x14ac:dyDescent="0.35">
      <c r="B31" s="7" t="s">
        <v>53</v>
      </c>
      <c r="C31" s="39"/>
      <c r="D31" s="39"/>
      <c r="E31" s="35"/>
      <c r="F31" s="7" t="str">
        <f t="shared" si="0"/>
        <v/>
      </c>
    </row>
    <row r="32" spans="2:6" x14ac:dyDescent="0.35">
      <c r="B32" s="18" t="s">
        <v>54</v>
      </c>
      <c r="C32" s="40"/>
      <c r="D32" s="40"/>
      <c r="E32" s="36"/>
      <c r="F32" s="24" t="str">
        <f t="shared" si="0"/>
        <v/>
      </c>
    </row>
    <row r="33" spans="1:7" x14ac:dyDescent="0.35">
      <c r="B33" s="7" t="s">
        <v>55</v>
      </c>
      <c r="C33" s="39"/>
      <c r="D33" s="39"/>
      <c r="E33" s="35"/>
      <c r="F33" s="7" t="str">
        <f t="shared" si="0"/>
        <v/>
      </c>
    </row>
    <row r="34" spans="1:7" x14ac:dyDescent="0.35">
      <c r="B34" s="18" t="s">
        <v>56</v>
      </c>
      <c r="C34" s="40"/>
      <c r="D34" s="40"/>
      <c r="E34" s="36"/>
      <c r="F34" s="24" t="str">
        <f t="shared" si="0"/>
        <v/>
      </c>
    </row>
    <row r="35" spans="1:7" x14ac:dyDescent="0.35">
      <c r="B35" s="7" t="s">
        <v>57</v>
      </c>
      <c r="C35" s="39"/>
      <c r="D35" s="39"/>
      <c r="E35" s="35"/>
      <c r="F35" s="7" t="str">
        <f t="shared" si="0"/>
        <v/>
      </c>
    </row>
    <row r="37" spans="1:7" ht="15.5" x14ac:dyDescent="0.35">
      <c r="B37" s="82" t="s">
        <v>58</v>
      </c>
      <c r="C37" s="82"/>
      <c r="D37" s="16" t="e">
        <f>AVERAGEIF(F11:F35, "&gt;0")</f>
        <v>#DIV/0!</v>
      </c>
      <c r="E37" s="11"/>
    </row>
    <row r="38" spans="1:7" ht="15.5" x14ac:dyDescent="0.35">
      <c r="B38" s="82" t="s">
        <v>59</v>
      </c>
      <c r="C38" s="82"/>
      <c r="D38" s="41" t="s">
        <v>66</v>
      </c>
      <c r="E38" s="21" t="s">
        <v>60</v>
      </c>
    </row>
    <row r="39" spans="1:7" x14ac:dyDescent="0.35">
      <c r="A39" s="11"/>
      <c r="B39" s="11"/>
      <c r="C39" s="11"/>
      <c r="D39" s="11"/>
      <c r="E39" s="11"/>
      <c r="F39" s="11"/>
      <c r="G39" s="11"/>
    </row>
    <row r="40" spans="1:7" x14ac:dyDescent="0.35">
      <c r="A40" s="11"/>
      <c r="B40" s="11"/>
      <c r="C40" s="11"/>
      <c r="D40" s="11"/>
      <c r="E40" s="11"/>
      <c r="F40" s="11"/>
      <c r="G40" s="11"/>
    </row>
    <row r="41" spans="1:7" x14ac:dyDescent="0.35">
      <c r="B41" s="11"/>
      <c r="C41" s="5"/>
      <c r="D41" s="11"/>
      <c r="E41" s="11"/>
      <c r="F41" s="11"/>
      <c r="G41" s="11"/>
    </row>
    <row r="42" spans="1:7" x14ac:dyDescent="0.35">
      <c r="B42" s="11"/>
      <c r="C42" s="5" t="s">
        <v>33</v>
      </c>
      <c r="D42" s="11"/>
      <c r="E42" s="11"/>
      <c r="F42" s="11"/>
      <c r="G42" s="11"/>
    </row>
    <row r="43" spans="1:7" x14ac:dyDescent="0.35">
      <c r="B43" s="11"/>
      <c r="C43" s="5" t="s">
        <v>36</v>
      </c>
      <c r="D43" s="11"/>
      <c r="E43" s="11"/>
      <c r="F43" s="11"/>
      <c r="G43" s="11"/>
    </row>
    <row r="44" spans="1:7" x14ac:dyDescent="0.35">
      <c r="B44" s="11"/>
      <c r="C44" s="5" t="s">
        <v>35</v>
      </c>
      <c r="D44" s="11"/>
      <c r="E44" s="11"/>
      <c r="F44" s="11"/>
      <c r="G44" s="11"/>
    </row>
    <row r="45" spans="1:7" x14ac:dyDescent="0.35">
      <c r="B45" s="11"/>
      <c r="C45" s="11"/>
      <c r="D45" s="11"/>
      <c r="E45" s="11"/>
      <c r="F45" s="11"/>
      <c r="G45" s="11"/>
    </row>
    <row r="46" spans="1:7" x14ac:dyDescent="0.35">
      <c r="B46" s="11"/>
      <c r="C46" s="11"/>
      <c r="D46" s="11"/>
      <c r="E46" s="11"/>
      <c r="F46" s="11"/>
      <c r="G46" s="11"/>
    </row>
    <row r="47" spans="1:7" x14ac:dyDescent="0.35">
      <c r="B47" s="11"/>
      <c r="C47" s="11"/>
      <c r="D47" s="11"/>
      <c r="E47" s="11"/>
      <c r="F47" s="11"/>
      <c r="G47" s="11"/>
    </row>
    <row r="48" spans="1:7" x14ac:dyDescent="0.35">
      <c r="B48" s="11"/>
      <c r="C48" s="11"/>
      <c r="D48" s="11"/>
      <c r="E48" s="11"/>
      <c r="F48" s="11"/>
      <c r="G48" s="11"/>
    </row>
    <row r="49" spans="2:7" x14ac:dyDescent="0.35">
      <c r="B49" s="11"/>
      <c r="C49" s="11"/>
      <c r="D49" s="11"/>
      <c r="E49" s="11"/>
      <c r="F49" s="11"/>
      <c r="G49" s="11"/>
    </row>
  </sheetData>
  <sheetProtection algorithmName="SHA-512" hashValue="EFUrvaS+2L6aml6jj6TV55ULbq/IzixLjTMw7J34bvQR1nz55y8wPZwoO0VESF1tbD/yRmecsRl3gC/dx0yMRw==" saltValue="3wy0K9/9FiWruJLh6bZmsA==" spinCount="100000" sheet="1" objects="1" scenarios="1" selectLockedCells="1"/>
  <mergeCells count="6">
    <mergeCell ref="B38:C38"/>
    <mergeCell ref="B4:D4"/>
    <mergeCell ref="B5:C5"/>
    <mergeCell ref="B6:C6"/>
    <mergeCell ref="B7:C7"/>
    <mergeCell ref="B37:C37"/>
  </mergeCells>
  <dataValidations count="2">
    <dataValidation type="list" allowBlank="1" showInputMessage="1" showErrorMessage="1" sqref="D38" xr:uid="{BCC16969-9084-4298-84A8-F2E4642A0E82}">
      <formula1>$E$39:$E$44</formula1>
    </dataValidation>
    <dataValidation type="list" allowBlank="1" showInputMessage="1" showErrorMessage="1" sqref="D5" xr:uid="{4D6D5A34-AA57-48CD-A76F-C01CB38177C0}">
      <formula1>$C$43:$C$45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6254B59-D3E3-445E-8908-2FB305FF5FD2}">
          <x14:formula1>
            <xm:f>informace!$C$17:$C$26</xm:f>
          </x14:formula1>
          <xm:sqref>D7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B81F0-846C-4855-9F6D-4C219ED837BF}">
  <dimension ref="A1:I37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63281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73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4" t="s">
        <v>31</v>
      </c>
      <c r="C6" s="85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ref="F14:F18" si="0"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2" t="s">
        <v>58</v>
      </c>
      <c r="C20" s="82"/>
      <c r="D20" s="16" t="e">
        <f>AVERAGEIF(F12:F18, "&gt;0")</f>
        <v>#DIV/0!</v>
      </c>
      <c r="E20" s="11"/>
    </row>
    <row r="21" spans="1:9" ht="15.5" x14ac:dyDescent="0.35">
      <c r="B21" s="82" t="s">
        <v>59</v>
      </c>
      <c r="C21" s="82"/>
      <c r="D21" s="41"/>
      <c r="E21" s="21" t="s">
        <v>60</v>
      </c>
    </row>
    <row r="22" spans="1:9" x14ac:dyDescent="0.35">
      <c r="A22" s="11"/>
      <c r="B22" s="5"/>
      <c r="C22" s="5"/>
      <c r="D22" s="5"/>
      <c r="E22" s="5" t="s">
        <v>61</v>
      </c>
      <c r="F22" s="5"/>
      <c r="G22" s="5"/>
      <c r="H22" s="11"/>
    </row>
    <row r="23" spans="1:9" x14ac:dyDescent="0.35">
      <c r="A23" s="11"/>
      <c r="B23" s="5"/>
      <c r="C23" s="5"/>
      <c r="D23" s="5"/>
      <c r="E23" s="5" t="s">
        <v>62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63</v>
      </c>
      <c r="F24" s="11"/>
      <c r="G24" s="11"/>
      <c r="H24" s="11"/>
    </row>
    <row r="25" spans="1:9" x14ac:dyDescent="0.35">
      <c r="A25" s="11"/>
      <c r="B25" s="5"/>
      <c r="C25" s="5" t="s">
        <v>33</v>
      </c>
      <c r="D25" s="5" t="s">
        <v>38</v>
      </c>
      <c r="E25" s="5" t="s">
        <v>64</v>
      </c>
      <c r="F25" s="11"/>
      <c r="G25" s="11"/>
      <c r="H25" s="11"/>
      <c r="I25" s="11"/>
    </row>
    <row r="26" spans="1:9" x14ac:dyDescent="0.35">
      <c r="B26" s="5"/>
      <c r="C26" s="5" t="s">
        <v>36</v>
      </c>
      <c r="D26" s="5" t="s">
        <v>39</v>
      </c>
      <c r="E26" s="5" t="s">
        <v>65</v>
      </c>
      <c r="F26" s="11"/>
      <c r="G26" s="11"/>
      <c r="H26" s="11"/>
    </row>
    <row r="27" spans="1:9" x14ac:dyDescent="0.35">
      <c r="B27" s="5"/>
      <c r="C27" s="5" t="s">
        <v>35</v>
      </c>
      <c r="D27" s="5" t="s">
        <v>40</v>
      </c>
      <c r="E27" s="5" t="s">
        <v>66</v>
      </c>
      <c r="F27" s="11"/>
      <c r="G27" s="11"/>
      <c r="H27" s="11"/>
    </row>
    <row r="28" spans="1:9" x14ac:dyDescent="0.35">
      <c r="B28" s="5"/>
      <c r="C28" s="5" t="s">
        <v>37</v>
      </c>
      <c r="D28" s="5"/>
      <c r="E28" s="5"/>
      <c r="F28" s="11"/>
      <c r="G28" s="11"/>
      <c r="H28" s="11"/>
    </row>
    <row r="29" spans="1:9" x14ac:dyDescent="0.35">
      <c r="B29" s="11"/>
      <c r="C29" s="11"/>
      <c r="D29" s="11"/>
      <c r="E29" s="11"/>
      <c r="F29" s="11"/>
      <c r="G29" s="11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C32" s="11"/>
      <c r="D32" s="11"/>
      <c r="E32" s="11"/>
      <c r="F32" s="11"/>
      <c r="G32" s="11"/>
      <c r="H32" s="11"/>
    </row>
    <row r="33" spans="3:8" x14ac:dyDescent="0.35">
      <c r="C33" s="11"/>
      <c r="D33" s="11"/>
      <c r="E33" s="11"/>
      <c r="F33" s="11"/>
      <c r="G33" s="11"/>
      <c r="H33" s="11"/>
    </row>
    <row r="34" spans="3:8" x14ac:dyDescent="0.35">
      <c r="C34" s="11"/>
      <c r="D34" s="11"/>
      <c r="E34" s="11"/>
      <c r="F34" s="11"/>
      <c r="G34" s="11"/>
      <c r="H34" s="11"/>
    </row>
    <row r="35" spans="3:8" x14ac:dyDescent="0.35">
      <c r="C35" s="11"/>
      <c r="D35" s="11"/>
      <c r="E35" s="11"/>
      <c r="F35" s="11"/>
      <c r="G35" s="11"/>
      <c r="H35" s="11"/>
    </row>
    <row r="36" spans="3:8" x14ac:dyDescent="0.35">
      <c r="C36" s="11"/>
      <c r="D36" s="11"/>
      <c r="E36" s="11"/>
      <c r="F36" s="11"/>
      <c r="G36" s="11"/>
      <c r="H36" s="11"/>
    </row>
    <row r="37" spans="3:8" x14ac:dyDescent="0.35">
      <c r="C37" s="11"/>
      <c r="D37" s="11"/>
      <c r="E37" s="11"/>
      <c r="F37" s="11"/>
      <c r="G37" s="11"/>
      <c r="H37" s="11"/>
    </row>
  </sheetData>
  <sheetProtection algorithmName="SHA-512" hashValue="D4/+AWlHmn6ABFsdmnSeiUe+s+IF00pX1eTD9/10FzQySyDlUvRyXBlewl/wdgU/aaF+5RnWntUBbF5JBvxmWA==" saltValue="5pn98fucZmk62qH6Lx3YxQ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21" xr:uid="{E510468A-B8D4-4159-95A8-7F9B5165504E}">
      <formula1>$E$22:$E$27</formula1>
    </dataValidation>
    <dataValidation type="list" allowBlank="1" showInputMessage="1" showErrorMessage="1" sqref="D5" xr:uid="{25B62B9D-AA69-47A5-A48B-3F6AC5D2224E}">
      <formula1>$C$26:$C$28</formula1>
    </dataValidation>
    <dataValidation type="list" allowBlank="1" showInputMessage="1" showErrorMessage="1" sqref="D6" xr:uid="{8522FAD1-915B-44AF-9310-A61E03E5F570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261023B-0BA1-4AF9-AE22-C1E2FE201D87}">
          <x14:formula1>
            <xm:f>informace!$C$17:$C$26</xm:f>
          </x14:formula1>
          <xm:sqref>D8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796C4-D3AB-4913-9CC7-EB1BA72454EE}">
  <dimension ref="A1:I32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74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4" t="s">
        <v>31</v>
      </c>
      <c r="C6" s="85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2" t="s">
        <v>58</v>
      </c>
      <c r="C20" s="82"/>
      <c r="D20" s="16" t="e">
        <f>AVERAGEIF(F12:F18, "&gt;0")</f>
        <v>#DIV/0!</v>
      </c>
      <c r="E20" s="11"/>
    </row>
    <row r="21" spans="1:9" ht="15.5" x14ac:dyDescent="0.35">
      <c r="B21" s="82" t="s">
        <v>59</v>
      </c>
      <c r="C21" s="82"/>
      <c r="D21" s="41"/>
      <c r="E21" s="21" t="s">
        <v>60</v>
      </c>
    </row>
    <row r="22" spans="1:9" x14ac:dyDescent="0.35">
      <c r="A22" s="11"/>
      <c r="B22" s="5"/>
      <c r="C22" s="5"/>
      <c r="D22" s="5"/>
      <c r="E22" s="5" t="s">
        <v>61</v>
      </c>
      <c r="F22" s="11"/>
      <c r="G22" s="11"/>
      <c r="H22" s="11"/>
    </row>
    <row r="23" spans="1:9" x14ac:dyDescent="0.35">
      <c r="A23" s="11"/>
      <c r="B23" s="5"/>
      <c r="C23" s="5"/>
      <c r="D23" s="5"/>
      <c r="E23" s="5" t="s">
        <v>62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63</v>
      </c>
      <c r="F24" s="11"/>
      <c r="G24" s="11"/>
      <c r="H24" s="11"/>
    </row>
    <row r="25" spans="1:9" x14ac:dyDescent="0.35">
      <c r="A25" s="11"/>
      <c r="B25" s="5"/>
      <c r="C25" s="5" t="s">
        <v>33</v>
      </c>
      <c r="D25" s="5" t="s">
        <v>38</v>
      </c>
      <c r="E25" s="5" t="s">
        <v>64</v>
      </c>
      <c r="F25" s="11"/>
      <c r="G25" s="11"/>
      <c r="H25" s="11"/>
      <c r="I25" s="11"/>
    </row>
    <row r="26" spans="1:9" x14ac:dyDescent="0.35">
      <c r="B26" s="5"/>
      <c r="C26" s="5" t="s">
        <v>36</v>
      </c>
      <c r="D26" s="5" t="s">
        <v>39</v>
      </c>
      <c r="E26" s="5" t="s">
        <v>65</v>
      </c>
      <c r="F26" s="11"/>
      <c r="G26" s="11"/>
      <c r="H26" s="11"/>
    </row>
    <row r="27" spans="1:9" x14ac:dyDescent="0.35">
      <c r="B27" s="5"/>
      <c r="C27" s="5" t="s">
        <v>35</v>
      </c>
      <c r="D27" s="5" t="s">
        <v>40</v>
      </c>
      <c r="E27" s="5" t="s">
        <v>66</v>
      </c>
      <c r="F27" s="11"/>
      <c r="G27" s="11"/>
      <c r="H27" s="11"/>
    </row>
    <row r="28" spans="1:9" x14ac:dyDescent="0.35">
      <c r="B28" s="5"/>
      <c r="C28" s="5" t="s">
        <v>37</v>
      </c>
      <c r="D28" s="5"/>
      <c r="E28" s="5"/>
      <c r="F28" s="11"/>
      <c r="G28" s="11"/>
      <c r="H28" s="11"/>
    </row>
    <row r="29" spans="1:9" x14ac:dyDescent="0.35">
      <c r="B29" s="5"/>
      <c r="C29" s="5"/>
      <c r="D29" s="5"/>
      <c r="E29" s="5"/>
      <c r="F29" s="11"/>
      <c r="G29" s="11"/>
      <c r="H29" s="11"/>
    </row>
    <row r="30" spans="1:9" x14ac:dyDescent="0.35">
      <c r="B30" s="5"/>
      <c r="C30" s="5"/>
      <c r="D30" s="5"/>
      <c r="E30" s="5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</sheetData>
  <sheetProtection algorithmName="SHA-512" hashValue="I2rBkCZAY3P5ivBfqEyxBSrUoTL5GIzQBwoQx2qnJvfATQ1fmcPBXQLCFhp1Gt6AhetwgyLYOMDUThR4Qh3GLA==" saltValue="lpArLUgNV8VIqVWatrmleg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5" xr:uid="{C1B1F952-5970-4F46-8619-24BBC6B0EABC}">
      <formula1>$C$26:$C$28</formula1>
    </dataValidation>
    <dataValidation type="list" allowBlank="1" showInputMessage="1" showErrorMessage="1" sqref="D21" xr:uid="{45E22900-8B2F-424A-9F3B-7497020CD6EF}">
      <formula1>$E$22:$E$27</formula1>
    </dataValidation>
    <dataValidation type="list" allowBlank="1" showInputMessage="1" showErrorMessage="1" sqref="D6" xr:uid="{0D23C61F-731D-4134-9ACB-1FC1F247F09B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FFC589B-DFB2-4B6F-8820-9B414909EFD2}">
          <x14:formula1>
            <xm:f>informace!$C$17:$C$26</xm:f>
          </x14:formula1>
          <xm:sqref>D8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6F218-9D60-4609-9C59-BC9D520FB8E2}">
  <dimension ref="A1:I34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.08984375" customWidth="1"/>
    <col min="2" max="2" width="4.1796875" customWidth="1"/>
    <col min="3" max="3" width="18.81640625" customWidth="1"/>
    <col min="4" max="4" width="16.1796875" customWidth="1"/>
    <col min="5" max="5" width="17.08984375" customWidth="1"/>
    <col min="6" max="6" width="16.632812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75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4" t="s">
        <v>31</v>
      </c>
      <c r="C6" s="85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2" t="s">
        <v>58</v>
      </c>
      <c r="C20" s="82"/>
      <c r="D20" s="16" t="e">
        <f>AVERAGEIF(F12:F18, "&gt;0")</f>
        <v>#DIV/0!</v>
      </c>
      <c r="E20" s="11"/>
    </row>
    <row r="21" spans="1:9" ht="15.5" x14ac:dyDescent="0.35">
      <c r="B21" s="82" t="s">
        <v>59</v>
      </c>
      <c r="C21" s="82"/>
      <c r="D21" s="41"/>
      <c r="E21" s="21" t="s">
        <v>60</v>
      </c>
    </row>
    <row r="22" spans="1:9" x14ac:dyDescent="0.35">
      <c r="A22" s="11"/>
      <c r="B22" s="5"/>
      <c r="C22" s="5"/>
      <c r="D22" s="5"/>
      <c r="E22" s="5" t="s">
        <v>61</v>
      </c>
      <c r="F22" s="5"/>
      <c r="G22" s="11"/>
      <c r="H22" s="11"/>
    </row>
    <row r="23" spans="1:9" x14ac:dyDescent="0.35">
      <c r="A23" s="11"/>
      <c r="B23" s="5"/>
      <c r="C23" s="5"/>
      <c r="D23" s="5"/>
      <c r="E23" s="5" t="s">
        <v>62</v>
      </c>
      <c r="F23" s="5"/>
      <c r="G23" s="11"/>
      <c r="H23" s="11"/>
    </row>
    <row r="24" spans="1:9" x14ac:dyDescent="0.35">
      <c r="A24" s="11"/>
      <c r="B24" s="5"/>
      <c r="C24" s="5"/>
      <c r="D24" s="5"/>
      <c r="E24" s="5" t="s">
        <v>63</v>
      </c>
      <c r="F24" s="5"/>
      <c r="G24" s="11"/>
      <c r="H24" s="11"/>
    </row>
    <row r="25" spans="1:9" x14ac:dyDescent="0.35">
      <c r="A25" s="11"/>
      <c r="B25" s="5"/>
      <c r="C25" s="5" t="s">
        <v>33</v>
      </c>
      <c r="D25" s="5" t="s">
        <v>38</v>
      </c>
      <c r="E25" s="5" t="s">
        <v>64</v>
      </c>
      <c r="F25" s="5"/>
      <c r="G25" s="11"/>
      <c r="H25" s="11"/>
      <c r="I25" s="11"/>
    </row>
    <row r="26" spans="1:9" x14ac:dyDescent="0.35">
      <c r="B26" s="5"/>
      <c r="C26" s="5" t="s">
        <v>36</v>
      </c>
      <c r="D26" s="5" t="s">
        <v>39</v>
      </c>
      <c r="E26" s="5" t="s">
        <v>65</v>
      </c>
      <c r="F26" s="5"/>
      <c r="G26" s="11"/>
      <c r="H26" s="11"/>
    </row>
    <row r="27" spans="1:9" x14ac:dyDescent="0.35">
      <c r="B27" s="5"/>
      <c r="C27" s="5" t="s">
        <v>35</v>
      </c>
      <c r="D27" s="5" t="s">
        <v>40</v>
      </c>
      <c r="E27" s="5" t="s">
        <v>66</v>
      </c>
      <c r="F27" s="5"/>
      <c r="G27" s="11"/>
      <c r="H27" s="11"/>
    </row>
    <row r="28" spans="1:9" x14ac:dyDescent="0.35">
      <c r="B28" s="5"/>
      <c r="C28" s="5" t="s">
        <v>37</v>
      </c>
      <c r="D28" s="5"/>
      <c r="E28" s="5"/>
      <c r="F28" s="5"/>
      <c r="G28" s="11"/>
      <c r="H28" s="11"/>
    </row>
    <row r="29" spans="1:9" x14ac:dyDescent="0.35">
      <c r="B29" s="5"/>
      <c r="C29" s="5"/>
      <c r="D29" s="5"/>
      <c r="E29" s="5"/>
      <c r="F29" s="5"/>
      <c r="G29" s="11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  <row r="33" spans="2:7" x14ac:dyDescent="0.35">
      <c r="B33" s="11"/>
      <c r="C33" s="11"/>
      <c r="D33" s="11"/>
      <c r="E33" s="11"/>
      <c r="F33" s="11"/>
      <c r="G33" s="11"/>
    </row>
    <row r="34" spans="2:7" x14ac:dyDescent="0.35">
      <c r="B34" s="11"/>
      <c r="C34" s="11"/>
      <c r="D34" s="11"/>
      <c r="E34" s="11"/>
      <c r="F34" s="11"/>
      <c r="G34" s="11"/>
    </row>
  </sheetData>
  <sheetProtection algorithmName="SHA-512" hashValue="1LpmmVJGHlz0yuOw3qslZmRXypt71JNmslbYCLSDRdGsSOgVvbbhkHv2VwKutXO3NWoWfZYYtuBiEQqio+sngA==" saltValue="6/51ajcdVcY+foCrvr5z5A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21" xr:uid="{CFF764A2-1CB9-430D-AAFF-D874A543A921}">
      <formula1>$E$22:$E$27</formula1>
    </dataValidation>
    <dataValidation type="list" allowBlank="1" showInputMessage="1" showErrorMessage="1" sqref="D5" xr:uid="{EC0D7D6F-125B-4227-BB67-43C4F0F2901B}">
      <formula1>$C$26:$C$28</formula1>
    </dataValidation>
    <dataValidation type="list" allowBlank="1" showInputMessage="1" showErrorMessage="1" sqref="D6" xr:uid="{86FA635F-1FEB-4921-8B8E-9B7568263C0D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E3BC951-8867-4615-A6DE-87BBC9F80DC2}">
          <x14:formula1>
            <xm:f>informace!$C$17:$C$26</xm:f>
          </x14:formula1>
          <xm:sqref>D8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DC83B-A639-4104-B329-47628856EDF6}">
  <dimension ref="A1:I32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.1796875" customWidth="1"/>
    <col min="6" max="6" width="16.45312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76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4" t="s">
        <v>31</v>
      </c>
      <c r="C6" s="85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2" t="s">
        <v>58</v>
      </c>
      <c r="C20" s="82"/>
      <c r="D20" s="16" t="e">
        <f>AVERAGEIF(F12:F18, "&gt;0")</f>
        <v>#DIV/0!</v>
      </c>
      <c r="E20" s="11"/>
    </row>
    <row r="21" spans="1:9" ht="15.5" x14ac:dyDescent="0.35">
      <c r="B21" s="82" t="s">
        <v>59</v>
      </c>
      <c r="C21" s="82"/>
      <c r="D21" s="41"/>
      <c r="E21" s="21" t="s">
        <v>60</v>
      </c>
    </row>
    <row r="22" spans="1:9" x14ac:dyDescent="0.35">
      <c r="A22" s="11"/>
      <c r="B22" s="5"/>
      <c r="C22" s="5"/>
      <c r="D22" s="5"/>
      <c r="E22" s="5" t="s">
        <v>61</v>
      </c>
      <c r="F22" s="11"/>
      <c r="G22" s="11"/>
      <c r="H22" s="11"/>
    </row>
    <row r="23" spans="1:9" x14ac:dyDescent="0.35">
      <c r="A23" s="11"/>
      <c r="B23" s="5"/>
      <c r="C23" s="5"/>
      <c r="D23" s="5"/>
      <c r="E23" s="5" t="s">
        <v>62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63</v>
      </c>
      <c r="F24" s="11"/>
      <c r="G24" s="11"/>
      <c r="H24" s="11"/>
    </row>
    <row r="25" spans="1:9" x14ac:dyDescent="0.35">
      <c r="A25" s="11"/>
      <c r="B25" s="5"/>
      <c r="C25" s="5" t="s">
        <v>33</v>
      </c>
      <c r="D25" s="5" t="s">
        <v>38</v>
      </c>
      <c r="E25" s="5" t="s">
        <v>64</v>
      </c>
      <c r="F25" s="11"/>
      <c r="G25" s="11"/>
      <c r="H25" s="11"/>
      <c r="I25" s="11"/>
    </row>
    <row r="26" spans="1:9" x14ac:dyDescent="0.35">
      <c r="B26" s="5"/>
      <c r="C26" s="5" t="s">
        <v>36</v>
      </c>
      <c r="D26" s="5" t="s">
        <v>39</v>
      </c>
      <c r="E26" s="5" t="s">
        <v>65</v>
      </c>
      <c r="F26" s="11"/>
      <c r="G26" s="11"/>
      <c r="H26" s="11"/>
    </row>
    <row r="27" spans="1:9" x14ac:dyDescent="0.35">
      <c r="B27" s="5"/>
      <c r="C27" s="5" t="s">
        <v>35</v>
      </c>
      <c r="D27" s="5" t="s">
        <v>40</v>
      </c>
      <c r="E27" s="5" t="s">
        <v>66</v>
      </c>
      <c r="F27" s="11"/>
      <c r="G27" s="11"/>
      <c r="H27" s="11"/>
    </row>
    <row r="28" spans="1:9" x14ac:dyDescent="0.35">
      <c r="B28" s="5"/>
      <c r="C28" s="5" t="s">
        <v>37</v>
      </c>
      <c r="D28" s="5"/>
      <c r="E28" s="5"/>
      <c r="F28" s="11"/>
      <c r="G28" s="11"/>
      <c r="H28" s="11"/>
    </row>
    <row r="29" spans="1:9" x14ac:dyDescent="0.35">
      <c r="B29" s="5"/>
      <c r="C29" s="5"/>
      <c r="D29" s="5"/>
      <c r="E29" s="5"/>
      <c r="F29" s="11"/>
      <c r="G29" s="11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C32" s="11"/>
      <c r="D32" s="11"/>
      <c r="E32" s="11"/>
      <c r="F32" s="11"/>
      <c r="G32" s="11"/>
      <c r="H32" s="11"/>
    </row>
  </sheetData>
  <sheetProtection algorithmName="SHA-512" hashValue="8F9Y2WdA+dWGaAht2KSTRFjOe0FT1ZnNw1h+VYFYV/wXCU4fRB+aIxo3yWWpuTmmFvl057j3mGmb4zvNLQ89AA==" saltValue="Fc6kgBLakIjyZc5vq67NbA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5" xr:uid="{149177A5-A931-4B80-953C-A0BBB7A603D6}">
      <formula1>$C$26:$C$28</formula1>
    </dataValidation>
    <dataValidation type="list" allowBlank="1" showInputMessage="1" showErrorMessage="1" sqref="D21" xr:uid="{83036F5E-CF0F-4F9E-895E-B16FB7CB3F65}">
      <formula1>$E$22:$E$27</formula1>
    </dataValidation>
    <dataValidation type="list" allowBlank="1" showInputMessage="1" showErrorMessage="1" sqref="D6" xr:uid="{C4B3545A-EDC1-4C78-A8DD-299492412D3F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9169E85-0F1F-49A8-9C49-EBA966CFF7D0}">
          <x14:formula1>
            <xm:f>informace!$C$17:$C$26</xm:f>
          </x14:formula1>
          <xm:sqref>D8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BC4F5-F7EC-45EC-97D8-60E25D1A09A4}">
  <dimension ref="A1:I32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453125" customWidth="1"/>
    <col min="5" max="5" width="17.08984375" customWidth="1"/>
    <col min="6" max="6" width="17.3632812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80" t="s">
        <v>77</v>
      </c>
      <c r="C4" s="80"/>
      <c r="D4" s="81"/>
    </row>
    <row r="5" spans="2:6" ht="15.5" x14ac:dyDescent="0.35">
      <c r="B5" s="83" t="s">
        <v>33</v>
      </c>
      <c r="C5" s="83"/>
      <c r="D5" s="41"/>
    </row>
    <row r="6" spans="2:6" ht="15.5" x14ac:dyDescent="0.35">
      <c r="B6" s="84" t="s">
        <v>31</v>
      </c>
      <c r="C6" s="85"/>
      <c r="D6" s="41"/>
    </row>
    <row r="7" spans="2:6" ht="15.5" x14ac:dyDescent="0.35">
      <c r="B7" s="83" t="s">
        <v>32</v>
      </c>
      <c r="C7" s="83"/>
      <c r="D7" s="41"/>
    </row>
    <row r="8" spans="2:6" ht="15.5" x14ac:dyDescent="0.35">
      <c r="B8" s="83" t="s">
        <v>34</v>
      </c>
      <c r="C8" s="83"/>
      <c r="D8" s="41"/>
    </row>
    <row r="10" spans="2:6" x14ac:dyDescent="0.35">
      <c r="F10" s="4">
        <v>45838</v>
      </c>
    </row>
    <row r="11" spans="2:6" ht="15.5" x14ac:dyDescent="0.35">
      <c r="B11" s="17"/>
      <c r="C11" s="14" t="s">
        <v>42</v>
      </c>
      <c r="D11" s="14" t="s">
        <v>41</v>
      </c>
      <c r="E11" s="14" t="s">
        <v>43</v>
      </c>
      <c r="F11" s="14" t="s">
        <v>67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>IF(E15="", "", DATEDIF(E15, $F$10, "Y"))</f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2" t="s">
        <v>58</v>
      </c>
      <c r="C20" s="82"/>
      <c r="D20" s="16" t="e">
        <f>AVERAGEIF(F12:F18, "&gt;0")</f>
        <v>#DIV/0!</v>
      </c>
      <c r="E20" s="11"/>
    </row>
    <row r="21" spans="1:9" ht="15.5" x14ac:dyDescent="0.35">
      <c r="B21" s="82" t="s">
        <v>59</v>
      </c>
      <c r="C21" s="82"/>
      <c r="D21" s="41"/>
      <c r="E21" s="21" t="s">
        <v>60</v>
      </c>
    </row>
    <row r="22" spans="1:9" x14ac:dyDescent="0.35">
      <c r="A22" s="11"/>
      <c r="B22" s="5"/>
      <c r="C22" s="5"/>
      <c r="D22" s="5"/>
      <c r="E22" s="5" t="s">
        <v>61</v>
      </c>
      <c r="F22" s="11"/>
      <c r="G22" s="5"/>
      <c r="H22" s="11"/>
    </row>
    <row r="23" spans="1:9" x14ac:dyDescent="0.35">
      <c r="A23" s="11"/>
      <c r="B23" s="5"/>
      <c r="C23" s="5"/>
      <c r="D23" s="5"/>
      <c r="E23" s="5" t="s">
        <v>62</v>
      </c>
      <c r="F23" s="11"/>
      <c r="G23" s="5"/>
      <c r="H23" s="11"/>
    </row>
    <row r="24" spans="1:9" x14ac:dyDescent="0.35">
      <c r="A24" s="11"/>
      <c r="B24" s="5"/>
      <c r="C24" s="5"/>
      <c r="D24" s="5"/>
      <c r="E24" s="5" t="s">
        <v>63</v>
      </c>
      <c r="F24" s="11"/>
      <c r="G24" s="5"/>
      <c r="H24" s="11"/>
    </row>
    <row r="25" spans="1:9" x14ac:dyDescent="0.35">
      <c r="A25" s="11"/>
      <c r="B25" s="5"/>
      <c r="C25" s="5" t="s">
        <v>33</v>
      </c>
      <c r="D25" s="5" t="s">
        <v>38</v>
      </c>
      <c r="E25" s="5" t="s">
        <v>64</v>
      </c>
      <c r="F25" s="11"/>
      <c r="G25" s="5"/>
      <c r="H25" s="11"/>
      <c r="I25" s="11"/>
    </row>
    <row r="26" spans="1:9" x14ac:dyDescent="0.35">
      <c r="B26" s="5"/>
      <c r="C26" s="5" t="s">
        <v>36</v>
      </c>
      <c r="D26" s="5" t="s">
        <v>39</v>
      </c>
      <c r="E26" s="5" t="s">
        <v>65</v>
      </c>
      <c r="F26" s="11"/>
      <c r="G26" s="5"/>
      <c r="H26" s="11"/>
    </row>
    <row r="27" spans="1:9" x14ac:dyDescent="0.35">
      <c r="B27" s="5"/>
      <c r="C27" s="5" t="s">
        <v>35</v>
      </c>
      <c r="D27" s="5" t="s">
        <v>40</v>
      </c>
      <c r="E27" s="5" t="s">
        <v>66</v>
      </c>
      <c r="F27" s="11"/>
      <c r="G27" s="5"/>
      <c r="H27" s="11"/>
    </row>
    <row r="28" spans="1:9" x14ac:dyDescent="0.35">
      <c r="B28" s="5"/>
      <c r="C28" s="5" t="s">
        <v>37</v>
      </c>
      <c r="D28" s="5"/>
      <c r="E28" s="5"/>
      <c r="F28" s="11"/>
      <c r="G28" s="5"/>
      <c r="H28" s="11"/>
    </row>
    <row r="29" spans="1:9" x14ac:dyDescent="0.35">
      <c r="B29" s="11"/>
      <c r="C29" s="11"/>
      <c r="D29" s="11"/>
      <c r="E29" s="11"/>
      <c r="F29" s="11"/>
      <c r="G29" s="5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</sheetData>
  <sheetProtection algorithmName="SHA-512" hashValue="po/wdCc3kvkGMzelu4Kv0PHN8BQgqEwb1FRAjRhYUTJ5JM19VnChgOleiul2JAJyBzwT6GbTs8sGe0+DORTpsA==" saltValue="zorP4MAfug2wp0NZL3KPfg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21" xr:uid="{9DEC2278-39E1-4D1A-8134-BA51E4EDFCD3}">
      <formula1>$E$22:$E$27</formula1>
    </dataValidation>
    <dataValidation type="list" allowBlank="1" showInputMessage="1" showErrorMessage="1" sqref="D5" xr:uid="{6585B70B-1111-414F-879F-56D16714E710}">
      <formula1>$C$26:$C$28</formula1>
    </dataValidation>
    <dataValidation type="list" allowBlank="1" showInputMessage="1" showErrorMessage="1" sqref="D6" xr:uid="{0698F56C-4EA8-4EF4-AEE0-17FBC95C28C4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C0B45E0-7B7C-4E05-9F96-23AFE0B89340}">
          <x14:formula1>
            <xm:f>informace!$C$17:$C$26</xm:f>
          </x14:formula1>
          <xm:sqref>D8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E52D9-663C-4503-8B20-ABC1CFB1BD75}">
  <dimension ref="A1:K65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.08984375" customWidth="1"/>
    <col min="2" max="2" width="4.36328125" customWidth="1"/>
    <col min="3" max="3" width="18.81640625" customWidth="1"/>
    <col min="4" max="4" width="16.81640625" customWidth="1"/>
    <col min="5" max="5" width="16.6328125" customWidth="1"/>
    <col min="6" max="6" width="17.26953125" customWidth="1"/>
    <col min="7" max="7" width="16.08984375" customWidth="1"/>
    <col min="8" max="8" width="18.1796875" customWidth="1"/>
    <col min="9" max="10" width="19.1796875" customWidth="1"/>
    <col min="11" max="11" width="14" customWidth="1"/>
  </cols>
  <sheetData>
    <row r="1" spans="2:11" ht="27" customHeight="1" x14ac:dyDescent="0.35"/>
    <row r="2" spans="2:11" ht="21.5" x14ac:dyDescent="0.55000000000000004">
      <c r="B2" s="19">
        <f>informace!C8</f>
        <v>0</v>
      </c>
      <c r="C2" s="20"/>
      <c r="D2" s="13"/>
    </row>
    <row r="4" spans="2:11" ht="15.5" x14ac:dyDescent="0.35">
      <c r="B4" s="80" t="s">
        <v>83</v>
      </c>
      <c r="C4" s="80"/>
      <c r="D4" s="81"/>
    </row>
    <row r="5" spans="2:11" ht="15.5" x14ac:dyDescent="0.35">
      <c r="B5" s="83" t="s">
        <v>81</v>
      </c>
      <c r="C5" s="83"/>
      <c r="D5" s="41"/>
    </row>
    <row r="7" spans="2:11" x14ac:dyDescent="0.35">
      <c r="F7" s="4">
        <v>45838</v>
      </c>
    </row>
    <row r="8" spans="2:11" ht="15.5" x14ac:dyDescent="0.35">
      <c r="B8" s="17"/>
      <c r="C8" s="14" t="s">
        <v>42</v>
      </c>
      <c r="D8" s="14" t="s">
        <v>41</v>
      </c>
      <c r="E8" s="14" t="s">
        <v>43</v>
      </c>
      <c r="F8" s="14" t="s">
        <v>67</v>
      </c>
      <c r="G8" s="25" t="s">
        <v>58</v>
      </c>
      <c r="H8" s="25" t="s">
        <v>59</v>
      </c>
      <c r="I8" s="25" t="s">
        <v>82</v>
      </c>
      <c r="J8" s="25" t="s">
        <v>79</v>
      </c>
      <c r="K8" s="25" t="s">
        <v>80</v>
      </c>
    </row>
    <row r="9" spans="2:11" x14ac:dyDescent="0.35">
      <c r="B9" s="90" t="s">
        <v>8</v>
      </c>
      <c r="C9" s="47"/>
      <c r="D9" s="47"/>
      <c r="E9" s="35"/>
      <c r="F9" s="23" t="str">
        <f>IF(E9="", "", DATEDIF(E9, $F$7, "Y"))</f>
        <v/>
      </c>
      <c r="G9" s="88" t="e">
        <f>AVERAGEIF(F9:F11, "&gt;0")</f>
        <v>#DIV/0!</v>
      </c>
      <c r="H9" s="86"/>
      <c r="I9" s="92"/>
      <c r="J9" s="92"/>
      <c r="K9" s="86"/>
    </row>
    <row r="10" spans="2:11" x14ac:dyDescent="0.35">
      <c r="B10" s="90"/>
      <c r="C10" s="47"/>
      <c r="D10" s="47"/>
      <c r="E10" s="35"/>
      <c r="F10" s="23" t="str">
        <f t="shared" ref="F10:F53" si="0">IF(E10="", "", DATEDIF(E10, $F$7, "Y"))</f>
        <v/>
      </c>
      <c r="G10" s="88"/>
      <c r="H10" s="86"/>
      <c r="I10" s="93"/>
      <c r="J10" s="93"/>
      <c r="K10" s="86"/>
    </row>
    <row r="11" spans="2:11" x14ac:dyDescent="0.35">
      <c r="B11" s="90"/>
      <c r="C11" s="47"/>
      <c r="D11" s="47"/>
      <c r="E11" s="35"/>
      <c r="F11" s="23" t="str">
        <f t="shared" si="0"/>
        <v/>
      </c>
      <c r="G11" s="88"/>
      <c r="H11" s="86"/>
      <c r="I11" s="94"/>
      <c r="J11" s="94"/>
      <c r="K11" s="86"/>
    </row>
    <row r="12" spans="2:11" x14ac:dyDescent="0.35">
      <c r="B12" s="91" t="s">
        <v>9</v>
      </c>
      <c r="C12" s="46"/>
      <c r="D12" s="46"/>
      <c r="E12" s="48"/>
      <c r="F12" s="24" t="str">
        <f t="shared" si="0"/>
        <v/>
      </c>
      <c r="G12" s="89" t="e">
        <f>AVERAGEIF(F12:F14, "&gt;0")</f>
        <v>#DIV/0!</v>
      </c>
      <c r="H12" s="87"/>
      <c r="I12" s="98"/>
      <c r="J12" s="95"/>
      <c r="K12" s="87"/>
    </row>
    <row r="13" spans="2:11" x14ac:dyDescent="0.35">
      <c r="B13" s="91"/>
      <c r="C13" s="46"/>
      <c r="D13" s="46"/>
      <c r="E13" s="48"/>
      <c r="F13" s="24" t="str">
        <f t="shared" si="0"/>
        <v/>
      </c>
      <c r="G13" s="89"/>
      <c r="H13" s="87"/>
      <c r="I13" s="98"/>
      <c r="J13" s="96"/>
      <c r="K13" s="87"/>
    </row>
    <row r="14" spans="2:11" x14ac:dyDescent="0.35">
      <c r="B14" s="91"/>
      <c r="C14" s="46"/>
      <c r="D14" s="46"/>
      <c r="E14" s="48"/>
      <c r="F14" s="24" t="str">
        <f>IF(E14="", "", DATEDIF(E14, $F$7, "Y"))</f>
        <v/>
      </c>
      <c r="G14" s="89"/>
      <c r="H14" s="87"/>
      <c r="I14" s="98"/>
      <c r="J14" s="97"/>
      <c r="K14" s="87"/>
    </row>
    <row r="15" spans="2:11" x14ac:dyDescent="0.35">
      <c r="B15" s="90" t="s">
        <v>10</v>
      </c>
      <c r="C15" s="47"/>
      <c r="D15" s="47"/>
      <c r="E15" s="35"/>
      <c r="F15" s="23" t="str">
        <f t="shared" si="0"/>
        <v/>
      </c>
      <c r="G15" s="90" t="e">
        <f t="shared" ref="G15" si="1">AVERAGEIF(F15:F17, "&gt;0")</f>
        <v>#DIV/0!</v>
      </c>
      <c r="H15" s="86"/>
      <c r="I15" s="92"/>
      <c r="J15" s="92"/>
      <c r="K15" s="86"/>
    </row>
    <row r="16" spans="2:11" x14ac:dyDescent="0.35">
      <c r="B16" s="90"/>
      <c r="C16" s="47"/>
      <c r="D16" s="47"/>
      <c r="E16" s="35"/>
      <c r="F16" s="23" t="str">
        <f t="shared" si="0"/>
        <v/>
      </c>
      <c r="G16" s="90"/>
      <c r="H16" s="86"/>
      <c r="I16" s="93"/>
      <c r="J16" s="93"/>
      <c r="K16" s="86"/>
    </row>
    <row r="17" spans="2:11" x14ac:dyDescent="0.35">
      <c r="B17" s="90"/>
      <c r="C17" s="47"/>
      <c r="D17" s="47"/>
      <c r="E17" s="35"/>
      <c r="F17" s="23" t="str">
        <f t="shared" si="0"/>
        <v/>
      </c>
      <c r="G17" s="90"/>
      <c r="H17" s="86"/>
      <c r="I17" s="94"/>
      <c r="J17" s="94"/>
      <c r="K17" s="86"/>
    </row>
    <row r="18" spans="2:11" x14ac:dyDescent="0.35">
      <c r="B18" s="99" t="s">
        <v>78</v>
      </c>
      <c r="C18" s="46"/>
      <c r="D18" s="46"/>
      <c r="E18" s="48"/>
      <c r="F18" s="24" t="str">
        <f t="shared" si="0"/>
        <v/>
      </c>
      <c r="G18" s="89" t="e">
        <f t="shared" ref="G18" si="2">AVERAGEIF(F18:F20, "&gt;0")</f>
        <v>#DIV/0!</v>
      </c>
      <c r="H18" s="87"/>
      <c r="I18" s="98"/>
      <c r="J18" s="95"/>
      <c r="K18" s="87"/>
    </row>
    <row r="19" spans="2:11" x14ac:dyDescent="0.35">
      <c r="B19" s="91"/>
      <c r="C19" s="46"/>
      <c r="D19" s="46"/>
      <c r="E19" s="48"/>
      <c r="F19" s="24" t="str">
        <f t="shared" si="0"/>
        <v/>
      </c>
      <c r="G19" s="89"/>
      <c r="H19" s="87"/>
      <c r="I19" s="98"/>
      <c r="J19" s="96"/>
      <c r="K19" s="87"/>
    </row>
    <row r="20" spans="2:11" x14ac:dyDescent="0.35">
      <c r="B20" s="91"/>
      <c r="C20" s="46"/>
      <c r="D20" s="46"/>
      <c r="E20" s="48"/>
      <c r="F20" s="24" t="str">
        <f t="shared" si="0"/>
        <v/>
      </c>
      <c r="G20" s="89"/>
      <c r="H20" s="87"/>
      <c r="I20" s="98"/>
      <c r="J20" s="97"/>
      <c r="K20" s="87"/>
    </row>
    <row r="21" spans="2:11" x14ac:dyDescent="0.35">
      <c r="B21" s="90" t="s">
        <v>12</v>
      </c>
      <c r="C21" s="47"/>
      <c r="D21" s="47"/>
      <c r="E21" s="35"/>
      <c r="F21" s="23" t="str">
        <f t="shared" si="0"/>
        <v/>
      </c>
      <c r="G21" s="90" t="e">
        <f t="shared" ref="G21" si="3">AVERAGEIF(F21:F23, "&gt;0")</f>
        <v>#DIV/0!</v>
      </c>
      <c r="H21" s="86"/>
      <c r="I21" s="92"/>
      <c r="J21" s="92"/>
      <c r="K21" s="86"/>
    </row>
    <row r="22" spans="2:11" x14ac:dyDescent="0.35">
      <c r="B22" s="90"/>
      <c r="C22" s="47"/>
      <c r="D22" s="47"/>
      <c r="E22" s="35"/>
      <c r="F22" s="23" t="str">
        <f t="shared" si="0"/>
        <v/>
      </c>
      <c r="G22" s="90"/>
      <c r="H22" s="86"/>
      <c r="I22" s="93"/>
      <c r="J22" s="93"/>
      <c r="K22" s="86"/>
    </row>
    <row r="23" spans="2:11" x14ac:dyDescent="0.35">
      <c r="B23" s="90"/>
      <c r="C23" s="47"/>
      <c r="D23" s="47"/>
      <c r="E23" s="35"/>
      <c r="F23" s="23" t="str">
        <f t="shared" si="0"/>
        <v/>
      </c>
      <c r="G23" s="90"/>
      <c r="H23" s="86"/>
      <c r="I23" s="94"/>
      <c r="J23" s="94"/>
      <c r="K23" s="86"/>
    </row>
    <row r="24" spans="2:11" x14ac:dyDescent="0.35">
      <c r="B24" s="100" t="s">
        <v>13</v>
      </c>
      <c r="C24" s="46"/>
      <c r="D24" s="46"/>
      <c r="E24" s="48"/>
      <c r="F24" s="24" t="str">
        <f t="shared" si="0"/>
        <v/>
      </c>
      <c r="G24" s="89" t="e">
        <f>AVERAGEIF(F24:F26, "&gt;0")</f>
        <v>#DIV/0!</v>
      </c>
      <c r="H24" s="87"/>
      <c r="I24" s="98"/>
      <c r="J24" s="95"/>
      <c r="K24" s="87"/>
    </row>
    <row r="25" spans="2:11" x14ac:dyDescent="0.35">
      <c r="B25" s="101"/>
      <c r="C25" s="46"/>
      <c r="D25" s="46"/>
      <c r="E25" s="48"/>
      <c r="F25" s="24" t="str">
        <f t="shared" si="0"/>
        <v/>
      </c>
      <c r="G25" s="89"/>
      <c r="H25" s="87"/>
      <c r="I25" s="98"/>
      <c r="J25" s="96"/>
      <c r="K25" s="87"/>
    </row>
    <row r="26" spans="2:11" x14ac:dyDescent="0.35">
      <c r="B26" s="102"/>
      <c r="C26" s="46"/>
      <c r="D26" s="46"/>
      <c r="E26" s="48"/>
      <c r="F26" s="24" t="str">
        <f t="shared" si="0"/>
        <v/>
      </c>
      <c r="G26" s="89"/>
      <c r="H26" s="87"/>
      <c r="I26" s="98"/>
      <c r="J26" s="97"/>
      <c r="K26" s="87"/>
    </row>
    <row r="27" spans="2:11" x14ac:dyDescent="0.35">
      <c r="B27" s="103" t="s">
        <v>14</v>
      </c>
      <c r="C27" s="47"/>
      <c r="D27" s="47"/>
      <c r="E27" s="35"/>
      <c r="F27" s="23" t="str">
        <f t="shared" si="0"/>
        <v/>
      </c>
      <c r="G27" s="90" t="e">
        <f t="shared" ref="G27" si="4">AVERAGEIF(F27:F29, "&gt;0")</f>
        <v>#DIV/0!</v>
      </c>
      <c r="H27" s="86"/>
      <c r="I27" s="92"/>
      <c r="J27" s="92"/>
      <c r="K27" s="86"/>
    </row>
    <row r="28" spans="2:11" x14ac:dyDescent="0.35">
      <c r="B28" s="104"/>
      <c r="C28" s="47"/>
      <c r="D28" s="47"/>
      <c r="E28" s="35"/>
      <c r="F28" s="23" t="str">
        <f t="shared" si="0"/>
        <v/>
      </c>
      <c r="G28" s="90"/>
      <c r="H28" s="86"/>
      <c r="I28" s="93"/>
      <c r="J28" s="93"/>
      <c r="K28" s="86"/>
    </row>
    <row r="29" spans="2:11" x14ac:dyDescent="0.35">
      <c r="B29" s="105"/>
      <c r="C29" s="47"/>
      <c r="D29" s="47"/>
      <c r="E29" s="35"/>
      <c r="F29" s="23" t="str">
        <f t="shared" si="0"/>
        <v/>
      </c>
      <c r="G29" s="90"/>
      <c r="H29" s="86"/>
      <c r="I29" s="94"/>
      <c r="J29" s="94"/>
      <c r="K29" s="86"/>
    </row>
    <row r="30" spans="2:11" x14ac:dyDescent="0.35">
      <c r="B30" s="100" t="s">
        <v>15</v>
      </c>
      <c r="C30" s="46"/>
      <c r="D30" s="46"/>
      <c r="E30" s="48"/>
      <c r="F30" s="24" t="str">
        <f t="shared" si="0"/>
        <v/>
      </c>
      <c r="G30" s="89" t="e">
        <f t="shared" ref="G30" si="5">AVERAGEIF(F30:F32, "&gt;0")</f>
        <v>#DIV/0!</v>
      </c>
      <c r="H30" s="87"/>
      <c r="I30" s="98"/>
      <c r="J30" s="95"/>
      <c r="K30" s="87"/>
    </row>
    <row r="31" spans="2:11" x14ac:dyDescent="0.35">
      <c r="B31" s="101"/>
      <c r="C31" s="46"/>
      <c r="D31" s="46"/>
      <c r="E31" s="48"/>
      <c r="F31" s="24" t="str">
        <f t="shared" si="0"/>
        <v/>
      </c>
      <c r="G31" s="89"/>
      <c r="H31" s="87"/>
      <c r="I31" s="98"/>
      <c r="J31" s="96"/>
      <c r="K31" s="87"/>
    </row>
    <row r="32" spans="2:11" x14ac:dyDescent="0.35">
      <c r="B32" s="102"/>
      <c r="C32" s="46"/>
      <c r="D32" s="46"/>
      <c r="E32" s="48"/>
      <c r="F32" s="24" t="str">
        <f t="shared" si="0"/>
        <v/>
      </c>
      <c r="G32" s="89"/>
      <c r="H32" s="87"/>
      <c r="I32" s="98"/>
      <c r="J32" s="97"/>
      <c r="K32" s="87"/>
    </row>
    <row r="33" spans="2:11" x14ac:dyDescent="0.35">
      <c r="B33" s="103" t="s">
        <v>16</v>
      </c>
      <c r="C33" s="47"/>
      <c r="D33" s="47"/>
      <c r="E33" s="49"/>
      <c r="F33" s="23" t="str">
        <f t="shared" si="0"/>
        <v/>
      </c>
      <c r="G33" s="90" t="e">
        <f t="shared" ref="G33" si="6">AVERAGEIF(F33:F35, "&gt;0")</f>
        <v>#DIV/0!</v>
      </c>
      <c r="H33" s="86"/>
      <c r="I33" s="92"/>
      <c r="J33" s="92"/>
      <c r="K33" s="86"/>
    </row>
    <row r="34" spans="2:11" x14ac:dyDescent="0.35">
      <c r="B34" s="104"/>
      <c r="C34" s="47"/>
      <c r="D34" s="47"/>
      <c r="E34" s="49"/>
      <c r="F34" s="23" t="str">
        <f t="shared" si="0"/>
        <v/>
      </c>
      <c r="G34" s="90"/>
      <c r="H34" s="86"/>
      <c r="I34" s="93"/>
      <c r="J34" s="93"/>
      <c r="K34" s="86"/>
    </row>
    <row r="35" spans="2:11" x14ac:dyDescent="0.35">
      <c r="B35" s="105"/>
      <c r="C35" s="47"/>
      <c r="D35" s="47"/>
      <c r="E35" s="49"/>
      <c r="F35" s="23" t="str">
        <f t="shared" si="0"/>
        <v/>
      </c>
      <c r="G35" s="90"/>
      <c r="H35" s="86"/>
      <c r="I35" s="94"/>
      <c r="J35" s="94"/>
      <c r="K35" s="86"/>
    </row>
    <row r="36" spans="2:11" ht="17.5" customHeight="1" x14ac:dyDescent="0.35">
      <c r="B36" s="100" t="s">
        <v>17</v>
      </c>
      <c r="C36" s="46"/>
      <c r="D36" s="46"/>
      <c r="E36" s="48"/>
      <c r="F36" s="24" t="str">
        <f t="shared" si="0"/>
        <v/>
      </c>
      <c r="G36" s="89" t="e">
        <f t="shared" ref="G36" si="7">AVERAGEIF(F36:F38, "&gt;0")</f>
        <v>#DIV/0!</v>
      </c>
      <c r="H36" s="87"/>
      <c r="I36" s="98"/>
      <c r="J36" s="95"/>
      <c r="K36" s="87"/>
    </row>
    <row r="37" spans="2:11" x14ac:dyDescent="0.35">
      <c r="B37" s="101"/>
      <c r="C37" s="46"/>
      <c r="D37" s="46"/>
      <c r="E37" s="48"/>
      <c r="F37" s="24" t="str">
        <f t="shared" si="0"/>
        <v/>
      </c>
      <c r="G37" s="89"/>
      <c r="H37" s="87"/>
      <c r="I37" s="98"/>
      <c r="J37" s="96"/>
      <c r="K37" s="87"/>
    </row>
    <row r="38" spans="2:11" x14ac:dyDescent="0.35">
      <c r="B38" s="102"/>
      <c r="C38" s="46"/>
      <c r="D38" s="46"/>
      <c r="E38" s="48"/>
      <c r="F38" s="24" t="str">
        <f t="shared" si="0"/>
        <v/>
      </c>
      <c r="G38" s="89"/>
      <c r="H38" s="87"/>
      <c r="I38" s="98"/>
      <c r="J38" s="97"/>
      <c r="K38" s="87"/>
    </row>
    <row r="39" spans="2:11" x14ac:dyDescent="0.35">
      <c r="B39" s="103" t="s">
        <v>44</v>
      </c>
      <c r="C39" s="47"/>
      <c r="D39" s="47"/>
      <c r="E39" s="49"/>
      <c r="F39" s="23" t="str">
        <f t="shared" si="0"/>
        <v/>
      </c>
      <c r="G39" s="90" t="e">
        <f t="shared" ref="G39" si="8">AVERAGEIF(F39:F41, "&gt;0")</f>
        <v>#DIV/0!</v>
      </c>
      <c r="H39" s="86"/>
      <c r="I39" s="92"/>
      <c r="J39" s="92"/>
      <c r="K39" s="86"/>
    </row>
    <row r="40" spans="2:11" x14ac:dyDescent="0.35">
      <c r="B40" s="104"/>
      <c r="C40" s="47"/>
      <c r="D40" s="47"/>
      <c r="E40" s="49"/>
      <c r="F40" s="23" t="str">
        <f t="shared" si="0"/>
        <v/>
      </c>
      <c r="G40" s="90"/>
      <c r="H40" s="86"/>
      <c r="I40" s="93"/>
      <c r="J40" s="93"/>
      <c r="K40" s="86"/>
    </row>
    <row r="41" spans="2:11" x14ac:dyDescent="0.35">
      <c r="B41" s="105"/>
      <c r="C41" s="47"/>
      <c r="D41" s="47"/>
      <c r="E41" s="49"/>
      <c r="F41" s="23" t="str">
        <f t="shared" si="0"/>
        <v/>
      </c>
      <c r="G41" s="90"/>
      <c r="H41" s="86"/>
      <c r="I41" s="94"/>
      <c r="J41" s="94"/>
      <c r="K41" s="86"/>
    </row>
    <row r="42" spans="2:11" x14ac:dyDescent="0.35">
      <c r="B42" s="100" t="s">
        <v>45</v>
      </c>
      <c r="C42" s="46"/>
      <c r="D42" s="46"/>
      <c r="E42" s="48"/>
      <c r="F42" s="24" t="str">
        <f t="shared" si="0"/>
        <v/>
      </c>
      <c r="G42" s="89" t="e">
        <f>AVERAGEIF(F42:F44, "&gt;0")</f>
        <v>#DIV/0!</v>
      </c>
      <c r="H42" s="87"/>
      <c r="I42" s="98"/>
      <c r="J42" s="95"/>
      <c r="K42" s="87"/>
    </row>
    <row r="43" spans="2:11" x14ac:dyDescent="0.35">
      <c r="B43" s="101"/>
      <c r="C43" s="46"/>
      <c r="D43" s="46"/>
      <c r="E43" s="48"/>
      <c r="F43" s="24" t="str">
        <f t="shared" si="0"/>
        <v/>
      </c>
      <c r="G43" s="89"/>
      <c r="H43" s="87"/>
      <c r="I43" s="98"/>
      <c r="J43" s="96"/>
      <c r="K43" s="87"/>
    </row>
    <row r="44" spans="2:11" x14ac:dyDescent="0.35">
      <c r="B44" s="102"/>
      <c r="C44" s="46"/>
      <c r="D44" s="46"/>
      <c r="E44" s="48"/>
      <c r="F44" s="24" t="str">
        <f t="shared" si="0"/>
        <v/>
      </c>
      <c r="G44" s="89"/>
      <c r="H44" s="87"/>
      <c r="I44" s="98"/>
      <c r="J44" s="97"/>
      <c r="K44" s="87"/>
    </row>
    <row r="45" spans="2:11" x14ac:dyDescent="0.35">
      <c r="B45" s="103" t="s">
        <v>46</v>
      </c>
      <c r="C45" s="47"/>
      <c r="D45" s="47"/>
      <c r="E45" s="49"/>
      <c r="F45" s="23" t="str">
        <f t="shared" si="0"/>
        <v/>
      </c>
      <c r="G45" s="90" t="e">
        <f t="shared" ref="G45" si="9">AVERAGEIF(F45:F47, "&gt;0")</f>
        <v>#DIV/0!</v>
      </c>
      <c r="H45" s="86"/>
      <c r="I45" s="92"/>
      <c r="J45" s="92"/>
      <c r="K45" s="86"/>
    </row>
    <row r="46" spans="2:11" x14ac:dyDescent="0.35">
      <c r="B46" s="104"/>
      <c r="C46" s="47"/>
      <c r="D46" s="47"/>
      <c r="E46" s="49"/>
      <c r="F46" s="23" t="str">
        <f t="shared" si="0"/>
        <v/>
      </c>
      <c r="G46" s="90"/>
      <c r="H46" s="86"/>
      <c r="I46" s="93"/>
      <c r="J46" s="93"/>
      <c r="K46" s="86"/>
    </row>
    <row r="47" spans="2:11" x14ac:dyDescent="0.35">
      <c r="B47" s="105"/>
      <c r="C47" s="47"/>
      <c r="D47" s="47"/>
      <c r="E47" s="49"/>
      <c r="F47" s="23" t="str">
        <f t="shared" si="0"/>
        <v/>
      </c>
      <c r="G47" s="90"/>
      <c r="H47" s="86"/>
      <c r="I47" s="94"/>
      <c r="J47" s="94"/>
      <c r="K47" s="86"/>
    </row>
    <row r="48" spans="2:11" ht="17.5" customHeight="1" x14ac:dyDescent="0.35">
      <c r="B48" s="100" t="s">
        <v>47</v>
      </c>
      <c r="C48" s="46"/>
      <c r="D48" s="46"/>
      <c r="E48" s="48"/>
      <c r="F48" s="24" t="str">
        <f t="shared" si="0"/>
        <v/>
      </c>
      <c r="G48" s="89" t="e">
        <f t="shared" ref="G48" si="10">AVERAGEIF(F48:F50, "&gt;0")</f>
        <v>#DIV/0!</v>
      </c>
      <c r="H48" s="87"/>
      <c r="I48" s="98"/>
      <c r="J48" s="95"/>
      <c r="K48" s="87"/>
    </row>
    <row r="49" spans="1:11" x14ac:dyDescent="0.35">
      <c r="B49" s="101"/>
      <c r="C49" s="46"/>
      <c r="D49" s="46"/>
      <c r="E49" s="48"/>
      <c r="F49" s="24" t="str">
        <f t="shared" si="0"/>
        <v/>
      </c>
      <c r="G49" s="89"/>
      <c r="H49" s="87"/>
      <c r="I49" s="98"/>
      <c r="J49" s="96"/>
      <c r="K49" s="87"/>
    </row>
    <row r="50" spans="1:11" x14ac:dyDescent="0.35">
      <c r="B50" s="102"/>
      <c r="C50" s="46"/>
      <c r="D50" s="46"/>
      <c r="E50" s="48"/>
      <c r="F50" s="24" t="str">
        <f t="shared" si="0"/>
        <v/>
      </c>
      <c r="G50" s="89"/>
      <c r="H50" s="87"/>
      <c r="I50" s="98"/>
      <c r="J50" s="97"/>
      <c r="K50" s="87"/>
    </row>
    <row r="51" spans="1:11" x14ac:dyDescent="0.35">
      <c r="B51" s="103" t="s">
        <v>21</v>
      </c>
      <c r="C51" s="47"/>
      <c r="D51" s="47"/>
      <c r="E51" s="49"/>
      <c r="F51" s="23" t="str">
        <f t="shared" si="0"/>
        <v/>
      </c>
      <c r="G51" s="90" t="e">
        <f t="shared" ref="G51" si="11">AVERAGEIF(F51:F53, "&gt;0")</f>
        <v>#DIV/0!</v>
      </c>
      <c r="H51" s="86"/>
      <c r="I51" s="92"/>
      <c r="J51" s="92"/>
      <c r="K51" s="86"/>
    </row>
    <row r="52" spans="1:11" x14ac:dyDescent="0.35">
      <c r="B52" s="104"/>
      <c r="C52" s="47"/>
      <c r="D52" s="47"/>
      <c r="E52" s="49"/>
      <c r="F52" s="23" t="str">
        <f t="shared" si="0"/>
        <v/>
      </c>
      <c r="G52" s="90"/>
      <c r="H52" s="86"/>
      <c r="I52" s="93"/>
      <c r="J52" s="93"/>
      <c r="K52" s="86"/>
    </row>
    <row r="53" spans="1:11" x14ac:dyDescent="0.35">
      <c r="B53" s="105"/>
      <c r="C53" s="47"/>
      <c r="D53" s="47"/>
      <c r="E53" s="49"/>
      <c r="F53" s="23" t="str">
        <f t="shared" si="0"/>
        <v/>
      </c>
      <c r="G53" s="90"/>
      <c r="H53" s="86"/>
      <c r="I53" s="94"/>
      <c r="J53" s="94"/>
      <c r="K53" s="86"/>
    </row>
    <row r="54" spans="1:11" x14ac:dyDescent="0.35">
      <c r="B54" s="11"/>
      <c r="C54" s="11"/>
      <c r="D54" s="11"/>
      <c r="E54" s="11"/>
      <c r="F54" s="11"/>
      <c r="G54" s="11"/>
    </row>
    <row r="55" spans="1:11" x14ac:dyDescent="0.35">
      <c r="A55" s="11"/>
      <c r="B55" s="11"/>
      <c r="C55" s="5"/>
      <c r="D55" s="5"/>
      <c r="E55" s="5" t="s">
        <v>61</v>
      </c>
      <c r="F55" s="11"/>
      <c r="G55" s="11"/>
      <c r="H55" s="11"/>
      <c r="I55" s="11"/>
      <c r="J55" s="11"/>
    </row>
    <row r="56" spans="1:11" x14ac:dyDescent="0.35">
      <c r="A56" s="11"/>
      <c r="B56" s="11"/>
      <c r="C56" s="5"/>
      <c r="D56" s="5"/>
      <c r="E56" s="5" t="s">
        <v>62</v>
      </c>
      <c r="F56" s="11"/>
      <c r="G56" s="11"/>
      <c r="H56" s="11"/>
      <c r="I56" s="11"/>
      <c r="J56" s="11"/>
    </row>
    <row r="57" spans="1:11" x14ac:dyDescent="0.35">
      <c r="A57" s="11"/>
      <c r="B57" s="11"/>
      <c r="C57" s="5"/>
      <c r="D57" s="5"/>
      <c r="E57" s="5" t="s">
        <v>63</v>
      </c>
      <c r="F57" s="11"/>
      <c r="G57" s="11"/>
      <c r="H57" s="11"/>
      <c r="I57" s="11"/>
      <c r="J57" s="11"/>
    </row>
    <row r="58" spans="1:11" x14ac:dyDescent="0.35">
      <c r="A58" s="11"/>
      <c r="B58" s="11"/>
      <c r="C58" s="5" t="s">
        <v>33</v>
      </c>
      <c r="D58" s="5" t="s">
        <v>38</v>
      </c>
      <c r="E58" s="5" t="s">
        <v>64</v>
      </c>
      <c r="F58" s="11"/>
      <c r="G58" s="11"/>
      <c r="H58" s="11"/>
      <c r="I58" s="11"/>
      <c r="J58" s="11"/>
    </row>
    <row r="59" spans="1:11" x14ac:dyDescent="0.35">
      <c r="B59" s="11"/>
      <c r="C59" s="5" t="s">
        <v>36</v>
      </c>
      <c r="D59" s="5" t="s">
        <v>39</v>
      </c>
      <c r="E59" s="5" t="s">
        <v>65</v>
      </c>
      <c r="F59" s="11"/>
      <c r="G59" s="11"/>
      <c r="H59" s="11"/>
      <c r="I59" s="11"/>
      <c r="J59" s="11"/>
    </row>
    <row r="60" spans="1:11" x14ac:dyDescent="0.35">
      <c r="B60" s="11"/>
      <c r="C60" s="5" t="s">
        <v>35</v>
      </c>
      <c r="D60" s="5" t="s">
        <v>40</v>
      </c>
      <c r="E60" s="5" t="s">
        <v>66</v>
      </c>
      <c r="F60" s="11"/>
      <c r="G60" s="11"/>
      <c r="H60" s="11"/>
      <c r="I60" s="11"/>
      <c r="J60" s="11"/>
    </row>
    <row r="61" spans="1:11" x14ac:dyDescent="0.35">
      <c r="B61" s="11"/>
      <c r="C61" s="5" t="s">
        <v>37</v>
      </c>
      <c r="D61" s="5"/>
      <c r="E61" s="5"/>
      <c r="F61" s="11"/>
      <c r="G61" s="11"/>
      <c r="H61" s="11"/>
      <c r="I61" s="11"/>
      <c r="J61" s="11"/>
    </row>
    <row r="62" spans="1:11" x14ac:dyDescent="0.35">
      <c r="B62" s="11"/>
      <c r="C62" s="5"/>
      <c r="D62" s="5"/>
      <c r="E62" s="5"/>
      <c r="F62" s="11"/>
      <c r="G62" s="11"/>
      <c r="H62" s="11"/>
      <c r="I62" s="11"/>
      <c r="J62" s="11"/>
    </row>
    <row r="63" spans="1:11" x14ac:dyDescent="0.35">
      <c r="B63" s="11"/>
      <c r="C63" s="11"/>
      <c r="D63" s="11"/>
      <c r="E63" s="11"/>
      <c r="F63" s="11"/>
      <c r="G63" s="11"/>
      <c r="H63" s="11"/>
      <c r="I63" s="11"/>
      <c r="J63" s="11"/>
    </row>
    <row r="64" spans="1:11" x14ac:dyDescent="0.35">
      <c r="B64" s="11"/>
      <c r="C64" s="11"/>
      <c r="D64" s="11"/>
      <c r="E64" s="11"/>
      <c r="F64" s="11"/>
      <c r="G64" s="11"/>
      <c r="H64" s="11"/>
      <c r="I64" s="11"/>
      <c r="J64" s="11"/>
    </row>
    <row r="65" spans="2:10" x14ac:dyDescent="0.35">
      <c r="B65" s="11"/>
      <c r="C65" s="11"/>
      <c r="D65" s="11"/>
      <c r="E65" s="11"/>
      <c r="F65" s="11"/>
      <c r="G65" s="11"/>
      <c r="H65" s="11"/>
      <c r="I65" s="11"/>
      <c r="J65" s="11"/>
    </row>
  </sheetData>
  <sheetProtection algorithmName="SHA-512" hashValue="8XylKPKa82BTlagAgrFGBQvClyp4zwkCxVMDGJEEABNAcbFy0gz3ZMFDpld+jIYYmvUD61GeTsrJj6l8Z/0QXg==" saltValue="KkR6SqoByHqqswBc/LTg4A==" spinCount="100000" sheet="1" objects="1" scenarios="1" selectLockedCells="1"/>
  <mergeCells count="92">
    <mergeCell ref="J15:J17"/>
    <mergeCell ref="J18:J20"/>
    <mergeCell ref="J21:J23"/>
    <mergeCell ref="J24:J26"/>
    <mergeCell ref="J27:J29"/>
    <mergeCell ref="B42:B44"/>
    <mergeCell ref="G42:G44"/>
    <mergeCell ref="H42:H44"/>
    <mergeCell ref="K42:K44"/>
    <mergeCell ref="I42:I44"/>
    <mergeCell ref="J42:J44"/>
    <mergeCell ref="B30:B32"/>
    <mergeCell ref="G30:G32"/>
    <mergeCell ref="H30:H32"/>
    <mergeCell ref="K30:K32"/>
    <mergeCell ref="I30:I32"/>
    <mergeCell ref="J30:J32"/>
    <mergeCell ref="B33:B35"/>
    <mergeCell ref="G33:G35"/>
    <mergeCell ref="H33:H35"/>
    <mergeCell ref="K33:K35"/>
    <mergeCell ref="I33:I35"/>
    <mergeCell ref="J33:J35"/>
    <mergeCell ref="B51:B53"/>
    <mergeCell ref="G51:G53"/>
    <mergeCell ref="H51:H53"/>
    <mergeCell ref="K51:K53"/>
    <mergeCell ref="I51:I53"/>
    <mergeCell ref="J51:J53"/>
    <mergeCell ref="B45:B47"/>
    <mergeCell ref="G45:G47"/>
    <mergeCell ref="H45:H47"/>
    <mergeCell ref="K45:K47"/>
    <mergeCell ref="I45:I47"/>
    <mergeCell ref="J45:J47"/>
    <mergeCell ref="B48:B50"/>
    <mergeCell ref="G48:G50"/>
    <mergeCell ref="H48:H50"/>
    <mergeCell ref="K48:K50"/>
    <mergeCell ref="I48:I50"/>
    <mergeCell ref="J48:J50"/>
    <mergeCell ref="B36:B38"/>
    <mergeCell ref="G36:G38"/>
    <mergeCell ref="H36:H38"/>
    <mergeCell ref="K36:K38"/>
    <mergeCell ref="I36:I38"/>
    <mergeCell ref="J36:J38"/>
    <mergeCell ref="B39:B41"/>
    <mergeCell ref="G39:G41"/>
    <mergeCell ref="H39:H41"/>
    <mergeCell ref="K39:K41"/>
    <mergeCell ref="I39:I41"/>
    <mergeCell ref="J39:J41"/>
    <mergeCell ref="B27:B29"/>
    <mergeCell ref="G27:G29"/>
    <mergeCell ref="H27:H29"/>
    <mergeCell ref="K27:K29"/>
    <mergeCell ref="I27:I29"/>
    <mergeCell ref="B15:B17"/>
    <mergeCell ref="B18:B20"/>
    <mergeCell ref="K24:K26"/>
    <mergeCell ref="K21:K23"/>
    <mergeCell ref="B24:B26"/>
    <mergeCell ref="G24:G26"/>
    <mergeCell ref="H24:H26"/>
    <mergeCell ref="I21:I23"/>
    <mergeCell ref="I24:I26"/>
    <mergeCell ref="B21:B23"/>
    <mergeCell ref="G18:G20"/>
    <mergeCell ref="H18:H20"/>
    <mergeCell ref="K18:K20"/>
    <mergeCell ref="G21:G23"/>
    <mergeCell ref="K15:K17"/>
    <mergeCell ref="H21:H23"/>
    <mergeCell ref="I18:I20"/>
    <mergeCell ref="G15:G17"/>
    <mergeCell ref="H15:H17"/>
    <mergeCell ref="I15:I17"/>
    <mergeCell ref="I9:I11"/>
    <mergeCell ref="I12:I14"/>
    <mergeCell ref="H9:H11"/>
    <mergeCell ref="H12:H14"/>
    <mergeCell ref="K9:K11"/>
    <mergeCell ref="K12:K14"/>
    <mergeCell ref="B4:D4"/>
    <mergeCell ref="B5:C5"/>
    <mergeCell ref="G9:G11"/>
    <mergeCell ref="G12:G14"/>
    <mergeCell ref="B9:B11"/>
    <mergeCell ref="B12:B14"/>
    <mergeCell ref="J9:J11"/>
    <mergeCell ref="J12:J14"/>
  </mergeCells>
  <phoneticPr fontId="13" type="noConversion"/>
  <dataValidations count="3">
    <dataValidation type="list" allowBlank="1" showInputMessage="1" showErrorMessage="1" sqref="H9:H53" xr:uid="{DAC109B6-DCEF-48C9-A539-037F6BD6F516}">
      <formula1>$E$55:$E$60</formula1>
    </dataValidation>
    <dataValidation type="list" allowBlank="1" showInputMessage="1" showErrorMessage="1" sqref="I9:I53" xr:uid="{1BE85BF6-1F5A-4045-88EF-F5BBE73E19CC}">
      <formula1>$C$59:$C$61</formula1>
    </dataValidation>
    <dataValidation type="list" allowBlank="1" showInputMessage="1" showErrorMessage="1" sqref="J9:J53" xr:uid="{038DD113-3925-446B-9AEB-F528D41CF6BD}">
      <formula1>$D$59:$D$60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2C4A71-5A2C-4896-9A6B-DF097948F825}">
          <x14:formula1>
            <xm:f>informace!$C$17:$C$26</xm:f>
          </x14:formula1>
          <xm:sqref>K9:K53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FDDFE-9517-4C35-ABA9-198500B361EF}">
  <dimension ref="A1:K51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81640625" customWidth="1"/>
    <col min="4" max="4" width="15.90625" customWidth="1"/>
    <col min="5" max="5" width="16.36328125" customWidth="1"/>
    <col min="6" max="6" width="16.81640625" customWidth="1"/>
    <col min="7" max="7" width="15.6328125" customWidth="1"/>
    <col min="8" max="8" width="17.81640625" customWidth="1"/>
    <col min="9" max="10" width="18.81640625" customWidth="1"/>
    <col min="11" max="11" width="13.54296875" customWidth="1"/>
  </cols>
  <sheetData>
    <row r="1" spans="2:11" ht="27" customHeight="1" x14ac:dyDescent="0.35"/>
    <row r="2" spans="2:11" ht="21.5" x14ac:dyDescent="0.55000000000000004">
      <c r="B2" s="19">
        <f>informace!C8</f>
        <v>0</v>
      </c>
      <c r="C2" s="20"/>
      <c r="D2" s="13"/>
    </row>
    <row r="4" spans="2:11" ht="15.5" x14ac:dyDescent="0.35">
      <c r="B4" s="80" t="s">
        <v>84</v>
      </c>
      <c r="C4" s="80"/>
      <c r="D4" s="81"/>
    </row>
    <row r="5" spans="2:11" ht="15.5" x14ac:dyDescent="0.35">
      <c r="B5" s="83" t="s">
        <v>81</v>
      </c>
      <c r="C5" s="83"/>
      <c r="D5" s="41"/>
    </row>
    <row r="7" spans="2:11" x14ac:dyDescent="0.35">
      <c r="F7" s="4">
        <v>45838</v>
      </c>
    </row>
    <row r="8" spans="2:11" ht="15.5" x14ac:dyDescent="0.35">
      <c r="B8" s="17"/>
      <c r="C8" s="14" t="s">
        <v>42</v>
      </c>
      <c r="D8" s="14" t="s">
        <v>41</v>
      </c>
      <c r="E8" s="14" t="s">
        <v>43</v>
      </c>
      <c r="F8" s="14" t="s">
        <v>67</v>
      </c>
      <c r="G8" s="25" t="s">
        <v>58</v>
      </c>
      <c r="H8" s="25" t="s">
        <v>59</v>
      </c>
      <c r="I8" s="25" t="s">
        <v>82</v>
      </c>
      <c r="J8" s="25" t="s">
        <v>79</v>
      </c>
      <c r="K8" s="25" t="s">
        <v>80</v>
      </c>
    </row>
    <row r="9" spans="2:11" x14ac:dyDescent="0.35">
      <c r="B9" s="90" t="s">
        <v>8</v>
      </c>
      <c r="C9" s="47"/>
      <c r="D9" s="47"/>
      <c r="E9" s="35"/>
      <c r="F9" s="23" t="str">
        <f>IF(E9="", "", DATEDIF(E9, $F$7, "Y"))</f>
        <v/>
      </c>
      <c r="G9" s="90" t="e">
        <f>AVERAGEIF(F9:F10, "&gt;0")</f>
        <v>#DIV/0!</v>
      </c>
      <c r="H9" s="86"/>
      <c r="I9" s="92"/>
      <c r="J9" s="92"/>
      <c r="K9" s="86"/>
    </row>
    <row r="10" spans="2:11" x14ac:dyDescent="0.35">
      <c r="B10" s="90"/>
      <c r="C10" s="47"/>
      <c r="D10" s="47"/>
      <c r="E10" s="35"/>
      <c r="F10" s="23" t="str">
        <f t="shared" ref="F10:F38" si="0">IF(E10="", "", DATEDIF(E10, $F$7, "Y"))</f>
        <v/>
      </c>
      <c r="G10" s="90"/>
      <c r="H10" s="86"/>
      <c r="I10" s="93"/>
      <c r="J10" s="94"/>
      <c r="K10" s="86"/>
    </row>
    <row r="11" spans="2:11" x14ac:dyDescent="0.35">
      <c r="B11" s="91" t="s">
        <v>9</v>
      </c>
      <c r="C11" s="46"/>
      <c r="D11" s="46"/>
      <c r="E11" s="48"/>
      <c r="F11" s="24" t="str">
        <f t="shared" si="0"/>
        <v/>
      </c>
      <c r="G11" s="89" t="e">
        <f t="shared" ref="G11" si="1">AVERAGEIF(F11:F12, "&gt;0")</f>
        <v>#DIV/0!</v>
      </c>
      <c r="H11" s="106"/>
      <c r="I11" s="98"/>
      <c r="J11" s="95"/>
      <c r="K11" s="106"/>
    </row>
    <row r="12" spans="2:11" x14ac:dyDescent="0.35">
      <c r="B12" s="91"/>
      <c r="C12" s="46"/>
      <c r="D12" s="46"/>
      <c r="E12" s="48"/>
      <c r="F12" s="24" t="str">
        <f t="shared" si="0"/>
        <v/>
      </c>
      <c r="G12" s="89"/>
      <c r="H12" s="106"/>
      <c r="I12" s="98"/>
      <c r="J12" s="97"/>
      <c r="K12" s="106"/>
    </row>
    <row r="13" spans="2:11" x14ac:dyDescent="0.35">
      <c r="B13" s="90" t="s">
        <v>10</v>
      </c>
      <c r="C13" s="47"/>
      <c r="D13" s="47"/>
      <c r="E13" s="35"/>
      <c r="F13" s="23" t="str">
        <f t="shared" si="0"/>
        <v/>
      </c>
      <c r="G13" s="90" t="e">
        <f>AVERAGEIF(F13:F14, "&gt;0")</f>
        <v>#DIV/0!</v>
      </c>
      <c r="H13" s="86"/>
      <c r="I13" s="92"/>
      <c r="J13" s="92"/>
      <c r="K13" s="86"/>
    </row>
    <row r="14" spans="2:11" x14ac:dyDescent="0.35">
      <c r="B14" s="90"/>
      <c r="C14" s="47"/>
      <c r="D14" s="47"/>
      <c r="E14" s="35"/>
      <c r="F14" s="23" t="str">
        <f t="shared" si="0"/>
        <v/>
      </c>
      <c r="G14" s="90"/>
      <c r="H14" s="86"/>
      <c r="I14" s="93"/>
      <c r="J14" s="94"/>
      <c r="K14" s="86"/>
    </row>
    <row r="15" spans="2:11" x14ac:dyDescent="0.35">
      <c r="B15" s="99" t="s">
        <v>78</v>
      </c>
      <c r="C15" s="46"/>
      <c r="D15" s="46"/>
      <c r="E15" s="48"/>
      <c r="F15" s="24" t="str">
        <f t="shared" si="0"/>
        <v/>
      </c>
      <c r="G15" s="89" t="e">
        <f t="shared" ref="G15" si="2">AVERAGEIF(F15:F16, "&gt;0")</f>
        <v>#DIV/0!</v>
      </c>
      <c r="H15" s="106"/>
      <c r="I15" s="98"/>
      <c r="J15" s="95"/>
      <c r="K15" s="106"/>
    </row>
    <row r="16" spans="2:11" x14ac:dyDescent="0.35">
      <c r="B16" s="91"/>
      <c r="C16" s="46"/>
      <c r="D16" s="46"/>
      <c r="E16" s="48"/>
      <c r="F16" s="24" t="str">
        <f t="shared" si="0"/>
        <v/>
      </c>
      <c r="G16" s="89"/>
      <c r="H16" s="106"/>
      <c r="I16" s="98"/>
      <c r="J16" s="97"/>
      <c r="K16" s="106"/>
    </row>
    <row r="17" spans="2:11" x14ac:dyDescent="0.35">
      <c r="B17" s="90" t="s">
        <v>12</v>
      </c>
      <c r="C17" s="47"/>
      <c r="D17" s="47"/>
      <c r="E17" s="35"/>
      <c r="F17" s="23" t="str">
        <f t="shared" si="0"/>
        <v/>
      </c>
      <c r="G17" s="90" t="e">
        <f t="shared" ref="G17" si="3">AVERAGEIF(F17:F18, "&gt;0")</f>
        <v>#DIV/0!</v>
      </c>
      <c r="H17" s="86"/>
      <c r="I17" s="92"/>
      <c r="J17" s="92"/>
      <c r="K17" s="86"/>
    </row>
    <row r="18" spans="2:11" x14ac:dyDescent="0.35">
      <c r="B18" s="90"/>
      <c r="C18" s="47"/>
      <c r="D18" s="47"/>
      <c r="E18" s="35"/>
      <c r="F18" s="23" t="str">
        <f t="shared" si="0"/>
        <v/>
      </c>
      <c r="G18" s="90"/>
      <c r="H18" s="86"/>
      <c r="I18" s="93"/>
      <c r="J18" s="94"/>
      <c r="K18" s="86"/>
    </row>
    <row r="19" spans="2:11" x14ac:dyDescent="0.35">
      <c r="B19" s="100" t="s">
        <v>13</v>
      </c>
      <c r="C19" s="46"/>
      <c r="D19" s="46"/>
      <c r="E19" s="48"/>
      <c r="F19" s="24" t="str">
        <f t="shared" si="0"/>
        <v/>
      </c>
      <c r="G19" s="89" t="e">
        <f t="shared" ref="G19" si="4">AVERAGEIF(F19:F20, "&gt;0")</f>
        <v>#DIV/0!</v>
      </c>
      <c r="H19" s="106"/>
      <c r="I19" s="98"/>
      <c r="J19" s="95"/>
      <c r="K19" s="106"/>
    </row>
    <row r="20" spans="2:11" x14ac:dyDescent="0.35">
      <c r="B20" s="101"/>
      <c r="C20" s="46"/>
      <c r="D20" s="46"/>
      <c r="E20" s="48"/>
      <c r="F20" s="24" t="str">
        <f t="shared" si="0"/>
        <v/>
      </c>
      <c r="G20" s="89"/>
      <c r="H20" s="106"/>
      <c r="I20" s="98"/>
      <c r="J20" s="97"/>
      <c r="K20" s="106"/>
    </row>
    <row r="21" spans="2:11" x14ac:dyDescent="0.35">
      <c r="B21" s="103" t="s">
        <v>14</v>
      </c>
      <c r="C21" s="47"/>
      <c r="D21" s="47"/>
      <c r="E21" s="35"/>
      <c r="F21" s="23" t="str">
        <f t="shared" si="0"/>
        <v/>
      </c>
      <c r="G21" s="90" t="e">
        <f t="shared" ref="G21" si="5">AVERAGEIF(F21:F22, "&gt;0")</f>
        <v>#DIV/0!</v>
      </c>
      <c r="H21" s="86"/>
      <c r="I21" s="92"/>
      <c r="J21" s="92"/>
      <c r="K21" s="86"/>
    </row>
    <row r="22" spans="2:11" x14ac:dyDescent="0.35">
      <c r="B22" s="104"/>
      <c r="C22" s="47"/>
      <c r="D22" s="47"/>
      <c r="E22" s="35"/>
      <c r="F22" s="23" t="str">
        <f t="shared" si="0"/>
        <v/>
      </c>
      <c r="G22" s="90"/>
      <c r="H22" s="86"/>
      <c r="I22" s="93"/>
      <c r="J22" s="94"/>
      <c r="K22" s="86"/>
    </row>
    <row r="23" spans="2:11" x14ac:dyDescent="0.35">
      <c r="B23" s="100" t="s">
        <v>15</v>
      </c>
      <c r="C23" s="46"/>
      <c r="D23" s="46"/>
      <c r="E23" s="48"/>
      <c r="F23" s="24" t="str">
        <f t="shared" si="0"/>
        <v/>
      </c>
      <c r="G23" s="89" t="e">
        <f t="shared" ref="G23" si="6">AVERAGEIF(F23:F24, "&gt;0")</f>
        <v>#DIV/0!</v>
      </c>
      <c r="H23" s="106"/>
      <c r="I23" s="98"/>
      <c r="J23" s="95"/>
      <c r="K23" s="106"/>
    </row>
    <row r="24" spans="2:11" x14ac:dyDescent="0.35">
      <c r="B24" s="101"/>
      <c r="C24" s="46"/>
      <c r="D24" s="46"/>
      <c r="E24" s="48"/>
      <c r="F24" s="24" t="str">
        <f t="shared" si="0"/>
        <v/>
      </c>
      <c r="G24" s="89"/>
      <c r="H24" s="106"/>
      <c r="I24" s="98"/>
      <c r="J24" s="97"/>
      <c r="K24" s="106"/>
    </row>
    <row r="25" spans="2:11" x14ac:dyDescent="0.35">
      <c r="B25" s="103" t="s">
        <v>16</v>
      </c>
      <c r="C25" s="47"/>
      <c r="D25" s="47"/>
      <c r="E25" s="49"/>
      <c r="F25" s="23" t="str">
        <f t="shared" si="0"/>
        <v/>
      </c>
      <c r="G25" s="90" t="e">
        <f t="shared" ref="G25" si="7">AVERAGEIF(F25:F26, "&gt;0")</f>
        <v>#DIV/0!</v>
      </c>
      <c r="H25" s="86"/>
      <c r="I25" s="92"/>
      <c r="J25" s="92"/>
      <c r="K25" s="86"/>
    </row>
    <row r="26" spans="2:11" x14ac:dyDescent="0.35">
      <c r="B26" s="104"/>
      <c r="C26" s="47"/>
      <c r="D26" s="47"/>
      <c r="E26" s="49"/>
      <c r="F26" s="23" t="str">
        <f t="shared" si="0"/>
        <v/>
      </c>
      <c r="G26" s="90"/>
      <c r="H26" s="86"/>
      <c r="I26" s="93"/>
      <c r="J26" s="94"/>
      <c r="K26" s="86"/>
    </row>
    <row r="27" spans="2:11" x14ac:dyDescent="0.35">
      <c r="B27" s="100" t="s">
        <v>17</v>
      </c>
      <c r="C27" s="46"/>
      <c r="D27" s="46"/>
      <c r="E27" s="48"/>
      <c r="F27" s="24" t="str">
        <f t="shared" si="0"/>
        <v/>
      </c>
      <c r="G27" s="89" t="e">
        <f t="shared" ref="G27" si="8">AVERAGEIF(F27:F28, "&gt;0")</f>
        <v>#DIV/0!</v>
      </c>
      <c r="H27" s="106"/>
      <c r="I27" s="98"/>
      <c r="J27" s="95"/>
      <c r="K27" s="106"/>
    </row>
    <row r="28" spans="2:11" x14ac:dyDescent="0.35">
      <c r="B28" s="101"/>
      <c r="C28" s="46"/>
      <c r="D28" s="46"/>
      <c r="E28" s="48"/>
      <c r="F28" s="24" t="str">
        <f t="shared" si="0"/>
        <v/>
      </c>
      <c r="G28" s="89"/>
      <c r="H28" s="106"/>
      <c r="I28" s="98"/>
      <c r="J28" s="97"/>
      <c r="K28" s="106"/>
    </row>
    <row r="29" spans="2:11" x14ac:dyDescent="0.35">
      <c r="B29" s="103" t="s">
        <v>44</v>
      </c>
      <c r="C29" s="47"/>
      <c r="D29" s="47"/>
      <c r="E29" s="49"/>
      <c r="F29" s="23" t="str">
        <f t="shared" si="0"/>
        <v/>
      </c>
      <c r="G29" s="90" t="e">
        <f t="shared" ref="G29" si="9">AVERAGEIF(F29:F30, "&gt;0")</f>
        <v>#DIV/0!</v>
      </c>
      <c r="H29" s="86"/>
      <c r="I29" s="92"/>
      <c r="J29" s="92"/>
      <c r="K29" s="86"/>
    </row>
    <row r="30" spans="2:11" x14ac:dyDescent="0.35">
      <c r="B30" s="104"/>
      <c r="C30" s="47"/>
      <c r="D30" s="47"/>
      <c r="E30" s="49"/>
      <c r="F30" s="23" t="str">
        <f t="shared" si="0"/>
        <v/>
      </c>
      <c r="G30" s="90"/>
      <c r="H30" s="86"/>
      <c r="I30" s="93"/>
      <c r="J30" s="94"/>
      <c r="K30" s="86"/>
    </row>
    <row r="31" spans="2:11" x14ac:dyDescent="0.35">
      <c r="B31" s="100" t="s">
        <v>45</v>
      </c>
      <c r="C31" s="46"/>
      <c r="D31" s="46"/>
      <c r="E31" s="48"/>
      <c r="F31" s="24" t="str">
        <f t="shared" si="0"/>
        <v/>
      </c>
      <c r="G31" s="89" t="e">
        <f t="shared" ref="G31" si="10">AVERAGEIF(F31:F32, "&gt;0")</f>
        <v>#DIV/0!</v>
      </c>
      <c r="H31" s="106"/>
      <c r="I31" s="98"/>
      <c r="J31" s="95"/>
      <c r="K31" s="106"/>
    </row>
    <row r="32" spans="2:11" x14ac:dyDescent="0.35">
      <c r="B32" s="101"/>
      <c r="C32" s="46"/>
      <c r="D32" s="46"/>
      <c r="E32" s="48"/>
      <c r="F32" s="24" t="str">
        <f t="shared" si="0"/>
        <v/>
      </c>
      <c r="G32" s="89"/>
      <c r="H32" s="106"/>
      <c r="I32" s="98"/>
      <c r="J32" s="97"/>
      <c r="K32" s="106"/>
    </row>
    <row r="33" spans="1:11" x14ac:dyDescent="0.35">
      <c r="B33" s="103" t="s">
        <v>46</v>
      </c>
      <c r="C33" s="47"/>
      <c r="D33" s="47"/>
      <c r="E33" s="49"/>
      <c r="F33" s="23" t="str">
        <f t="shared" si="0"/>
        <v/>
      </c>
      <c r="G33" s="90" t="e">
        <f>AVERAGEIF(F33:F34, "&gt;0")</f>
        <v>#DIV/0!</v>
      </c>
      <c r="H33" s="86"/>
      <c r="I33" s="92"/>
      <c r="J33" s="92"/>
      <c r="K33" s="86"/>
    </row>
    <row r="34" spans="1:11" x14ac:dyDescent="0.35">
      <c r="B34" s="104"/>
      <c r="C34" s="47"/>
      <c r="D34" s="47"/>
      <c r="E34" s="49"/>
      <c r="F34" s="23" t="str">
        <f>IF(E34="", "", DATEDIF(E34, $F$7, "Y"))</f>
        <v/>
      </c>
      <c r="G34" s="90"/>
      <c r="H34" s="86"/>
      <c r="I34" s="93"/>
      <c r="J34" s="94"/>
      <c r="K34" s="86"/>
    </row>
    <row r="35" spans="1:11" x14ac:dyDescent="0.35">
      <c r="B35" s="100" t="s">
        <v>47</v>
      </c>
      <c r="C35" s="46"/>
      <c r="D35" s="46"/>
      <c r="E35" s="48"/>
      <c r="F35" s="24" t="str">
        <f t="shared" si="0"/>
        <v/>
      </c>
      <c r="G35" s="89" t="e">
        <f t="shared" ref="G35" si="11">AVERAGEIF(F35:F36, "&gt;0")</f>
        <v>#DIV/0!</v>
      </c>
      <c r="H35" s="106"/>
      <c r="I35" s="98"/>
      <c r="J35" s="95"/>
      <c r="K35" s="106"/>
    </row>
    <row r="36" spans="1:11" x14ac:dyDescent="0.35">
      <c r="B36" s="101"/>
      <c r="C36" s="46"/>
      <c r="D36" s="46"/>
      <c r="E36" s="48"/>
      <c r="F36" s="24" t="str">
        <f t="shared" si="0"/>
        <v/>
      </c>
      <c r="G36" s="89"/>
      <c r="H36" s="106"/>
      <c r="I36" s="98"/>
      <c r="J36" s="97"/>
      <c r="K36" s="106"/>
    </row>
    <row r="37" spans="1:11" x14ac:dyDescent="0.35">
      <c r="B37" s="107" t="s">
        <v>21</v>
      </c>
      <c r="C37" s="47"/>
      <c r="D37" s="47"/>
      <c r="E37" s="49"/>
      <c r="F37" s="23" t="str">
        <f t="shared" si="0"/>
        <v/>
      </c>
      <c r="G37" s="90" t="e">
        <f t="shared" ref="G37" si="12">AVERAGEIF(F37:F38, "&gt;0")</f>
        <v>#DIV/0!</v>
      </c>
      <c r="H37" s="86"/>
      <c r="I37" s="92"/>
      <c r="J37" s="92"/>
      <c r="K37" s="86"/>
    </row>
    <row r="38" spans="1:11" x14ac:dyDescent="0.35">
      <c r="B38" s="90"/>
      <c r="C38" s="47"/>
      <c r="D38" s="47"/>
      <c r="E38" s="49"/>
      <c r="F38" s="23" t="str">
        <f t="shared" si="0"/>
        <v/>
      </c>
      <c r="G38" s="90"/>
      <c r="H38" s="86"/>
      <c r="I38" s="93"/>
      <c r="J38" s="93"/>
      <c r="K38" s="86"/>
    </row>
    <row r="39" spans="1:11" x14ac:dyDescent="0.35">
      <c r="B39" s="5"/>
      <c r="C39" s="5"/>
      <c r="D39" s="5"/>
      <c r="E39" s="5"/>
      <c r="F39" s="5"/>
      <c r="G39" s="22"/>
      <c r="H39" s="22"/>
      <c r="I39" s="22"/>
      <c r="J39" s="22"/>
    </row>
    <row r="40" spans="1:11" x14ac:dyDescent="0.35">
      <c r="A40" s="11"/>
      <c r="B40" s="5"/>
      <c r="C40" s="5"/>
      <c r="D40" s="5"/>
      <c r="E40" s="5" t="s">
        <v>61</v>
      </c>
      <c r="F40" s="11"/>
      <c r="G40" s="22"/>
      <c r="H40" s="22"/>
      <c r="I40" s="22"/>
      <c r="J40" s="22"/>
    </row>
    <row r="41" spans="1:11" x14ac:dyDescent="0.35">
      <c r="A41" s="11"/>
      <c r="B41" s="5"/>
      <c r="C41" s="5"/>
      <c r="D41" s="5"/>
      <c r="E41" s="5" t="s">
        <v>62</v>
      </c>
      <c r="F41" s="11"/>
      <c r="G41" s="22"/>
      <c r="H41" s="22"/>
      <c r="I41" s="22"/>
      <c r="J41" s="22"/>
    </row>
    <row r="42" spans="1:11" x14ac:dyDescent="0.35">
      <c r="A42" s="11"/>
      <c r="B42" s="5"/>
      <c r="C42" s="5"/>
      <c r="D42" s="5"/>
      <c r="E42" s="5" t="s">
        <v>63</v>
      </c>
      <c r="F42" s="11"/>
      <c r="G42" s="22"/>
      <c r="H42" s="22"/>
      <c r="I42" s="22"/>
      <c r="J42" s="22"/>
    </row>
    <row r="43" spans="1:11" x14ac:dyDescent="0.35">
      <c r="A43" s="11"/>
      <c r="B43" s="5"/>
      <c r="C43" s="5" t="s">
        <v>33</v>
      </c>
      <c r="D43" s="5" t="s">
        <v>38</v>
      </c>
      <c r="E43" s="5" t="s">
        <v>64</v>
      </c>
      <c r="F43" s="11"/>
      <c r="G43" s="22"/>
      <c r="H43" s="22"/>
      <c r="I43" s="22"/>
      <c r="J43" s="22"/>
    </row>
    <row r="44" spans="1:11" x14ac:dyDescent="0.35">
      <c r="B44" s="5"/>
      <c r="C44" s="5" t="s">
        <v>36</v>
      </c>
      <c r="D44" s="5" t="s">
        <v>39</v>
      </c>
      <c r="E44" s="5" t="s">
        <v>65</v>
      </c>
      <c r="F44" s="11"/>
      <c r="G44" s="22"/>
      <c r="H44" s="22"/>
      <c r="I44" s="22"/>
      <c r="J44" s="22"/>
    </row>
    <row r="45" spans="1:11" x14ac:dyDescent="0.35">
      <c r="B45" s="5"/>
      <c r="C45" s="5" t="s">
        <v>35</v>
      </c>
      <c r="D45" s="5" t="s">
        <v>40</v>
      </c>
      <c r="E45" s="5" t="s">
        <v>66</v>
      </c>
      <c r="F45" s="11"/>
      <c r="G45" s="22"/>
      <c r="H45" s="22"/>
      <c r="I45" s="22"/>
      <c r="J45" s="22"/>
    </row>
    <row r="46" spans="1:11" x14ac:dyDescent="0.35">
      <c r="B46" s="5"/>
      <c r="C46" s="5" t="s">
        <v>37</v>
      </c>
      <c r="D46" s="5"/>
      <c r="E46" s="5"/>
      <c r="F46" s="11"/>
      <c r="G46" s="22"/>
      <c r="H46" s="22"/>
      <c r="I46" s="22"/>
      <c r="J46" s="22"/>
    </row>
    <row r="47" spans="1:11" x14ac:dyDescent="0.35">
      <c r="B47" s="5"/>
      <c r="C47" s="5"/>
      <c r="D47" s="5"/>
      <c r="E47" s="5"/>
      <c r="F47" s="11"/>
      <c r="G47" s="22"/>
      <c r="H47" s="22"/>
      <c r="I47" s="22"/>
      <c r="J47" s="22"/>
    </row>
    <row r="48" spans="1:11" x14ac:dyDescent="0.35">
      <c r="B48" s="11"/>
      <c r="C48" s="11"/>
      <c r="D48" s="11"/>
      <c r="E48" s="11"/>
      <c r="F48" s="11"/>
      <c r="G48" s="22"/>
      <c r="H48" s="22"/>
      <c r="I48" s="22"/>
      <c r="J48" s="22"/>
    </row>
    <row r="49" spans="2:10" x14ac:dyDescent="0.35">
      <c r="B49" s="11"/>
      <c r="C49" s="11"/>
      <c r="D49" s="11"/>
      <c r="E49" s="11"/>
      <c r="F49" s="11"/>
      <c r="G49" s="22"/>
      <c r="H49" s="22"/>
      <c r="I49" s="22"/>
      <c r="J49" s="22"/>
    </row>
    <row r="50" spans="2:10" x14ac:dyDescent="0.35">
      <c r="B50" s="11"/>
      <c r="C50" s="11"/>
      <c r="D50" s="11"/>
      <c r="E50" s="11"/>
      <c r="F50" s="11"/>
      <c r="G50" s="22"/>
      <c r="H50" s="22"/>
      <c r="I50" s="22"/>
      <c r="J50" s="22"/>
    </row>
    <row r="51" spans="2:10" x14ac:dyDescent="0.35">
      <c r="B51" s="22"/>
      <c r="C51" s="22"/>
      <c r="D51" s="22"/>
      <c r="E51" s="22"/>
      <c r="F51" s="22"/>
      <c r="G51" s="22"/>
      <c r="H51" s="22"/>
      <c r="I51" s="22"/>
      <c r="J51" s="22"/>
    </row>
  </sheetData>
  <sheetProtection algorithmName="SHA-512" hashValue="DRMgbIqiA/NzkSu2EQZnUSTlvu+9CJIGFyFskCYp+gDEG04Sl6Ncq//yLlYA7hl2ISkElps8fvoshDaR7j3DWQ==" saltValue="35GXWPsoEYUCuPVskbAZ5Q==" spinCount="100000" sheet="1" objects="1" scenarios="1" selectLockedCells="1"/>
  <mergeCells count="92">
    <mergeCell ref="K37:K38"/>
    <mergeCell ref="B35:B36"/>
    <mergeCell ref="G35:G36"/>
    <mergeCell ref="H35:H36"/>
    <mergeCell ref="I35:I36"/>
    <mergeCell ref="K35:K36"/>
    <mergeCell ref="B37:B38"/>
    <mergeCell ref="G37:G38"/>
    <mergeCell ref="H37:H38"/>
    <mergeCell ref="I37:I38"/>
    <mergeCell ref="J35:J36"/>
    <mergeCell ref="J37:J38"/>
    <mergeCell ref="K33:K34"/>
    <mergeCell ref="B31:B32"/>
    <mergeCell ref="G31:G32"/>
    <mergeCell ref="H31:H32"/>
    <mergeCell ref="I31:I32"/>
    <mergeCell ref="K31:K32"/>
    <mergeCell ref="B33:B34"/>
    <mergeCell ref="G33:G34"/>
    <mergeCell ref="H33:H34"/>
    <mergeCell ref="I33:I34"/>
    <mergeCell ref="J31:J32"/>
    <mergeCell ref="J33:J34"/>
    <mergeCell ref="K29:K30"/>
    <mergeCell ref="B27:B28"/>
    <mergeCell ref="G27:G28"/>
    <mergeCell ref="H27:H28"/>
    <mergeCell ref="I27:I28"/>
    <mergeCell ref="K27:K28"/>
    <mergeCell ref="B29:B30"/>
    <mergeCell ref="G29:G30"/>
    <mergeCell ref="H29:H30"/>
    <mergeCell ref="I29:I30"/>
    <mergeCell ref="J27:J28"/>
    <mergeCell ref="J29:J30"/>
    <mergeCell ref="K25:K26"/>
    <mergeCell ref="B23:B24"/>
    <mergeCell ref="G23:G24"/>
    <mergeCell ref="H23:H24"/>
    <mergeCell ref="I23:I24"/>
    <mergeCell ref="K23:K24"/>
    <mergeCell ref="B25:B26"/>
    <mergeCell ref="G25:G26"/>
    <mergeCell ref="H25:H26"/>
    <mergeCell ref="I25:I26"/>
    <mergeCell ref="J23:J24"/>
    <mergeCell ref="J25:J26"/>
    <mergeCell ref="K21:K22"/>
    <mergeCell ref="B19:B20"/>
    <mergeCell ref="G19:G20"/>
    <mergeCell ref="H19:H20"/>
    <mergeCell ref="I19:I20"/>
    <mergeCell ref="K19:K20"/>
    <mergeCell ref="B21:B22"/>
    <mergeCell ref="G21:G22"/>
    <mergeCell ref="H21:H22"/>
    <mergeCell ref="I21:I22"/>
    <mergeCell ref="J19:J20"/>
    <mergeCell ref="J21:J22"/>
    <mergeCell ref="K17:K18"/>
    <mergeCell ref="B15:B16"/>
    <mergeCell ref="G15:G16"/>
    <mergeCell ref="H15:H16"/>
    <mergeCell ref="I15:I16"/>
    <mergeCell ref="K15:K16"/>
    <mergeCell ref="B17:B18"/>
    <mergeCell ref="G17:G18"/>
    <mergeCell ref="H17:H18"/>
    <mergeCell ref="I17:I18"/>
    <mergeCell ref="J15:J16"/>
    <mergeCell ref="J17:J18"/>
    <mergeCell ref="K13:K14"/>
    <mergeCell ref="K9:K10"/>
    <mergeCell ref="B11:B12"/>
    <mergeCell ref="G11:G12"/>
    <mergeCell ref="H11:H12"/>
    <mergeCell ref="I11:I12"/>
    <mergeCell ref="K11:K12"/>
    <mergeCell ref="I9:I10"/>
    <mergeCell ref="B13:B14"/>
    <mergeCell ref="G13:G14"/>
    <mergeCell ref="H13:H14"/>
    <mergeCell ref="I13:I14"/>
    <mergeCell ref="J9:J10"/>
    <mergeCell ref="J11:J12"/>
    <mergeCell ref="J13:J14"/>
    <mergeCell ref="B4:D4"/>
    <mergeCell ref="B5:C5"/>
    <mergeCell ref="B9:B10"/>
    <mergeCell ref="G9:G10"/>
    <mergeCell ref="H9:H10"/>
  </mergeCells>
  <dataValidations count="3">
    <dataValidation type="list" allowBlank="1" showInputMessage="1" showErrorMessage="1" sqref="I9:I38" xr:uid="{20EF477E-AF86-4558-8A41-32A86E0A00A1}">
      <formula1>$C$44:$C$46</formula1>
    </dataValidation>
    <dataValidation type="list" allowBlank="1" showInputMessage="1" showErrorMessage="1" sqref="H9:H38" xr:uid="{138A3B33-7D7B-45DE-88E8-90C3635D9770}">
      <formula1>$E$40:$E$45</formula1>
    </dataValidation>
    <dataValidation type="list" allowBlank="1" showInputMessage="1" showErrorMessage="1" sqref="J9:J38" xr:uid="{B1BBC9CF-FD0E-4472-96DC-A75AA1DA68FE}">
      <formula1>$D$44:$D$45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0482ACA-7DF2-4BD0-BC83-393A39D14BBF}">
          <x14:formula1>
            <xm:f>informace!$C$17:$C$26</xm:f>
          </x14:formula1>
          <xm:sqref>K9:K38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1BD1A-E466-46D1-8B93-38236400AB26}">
  <dimension ref="A1:J40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08984375" customWidth="1"/>
    <col min="5" max="5" width="16.7265625" customWidth="1"/>
    <col min="6" max="6" width="17.453125" customWidth="1"/>
    <col min="7" max="7" width="17.81640625" customWidth="1"/>
    <col min="8" max="8" width="19.26953125" customWidth="1"/>
    <col min="9" max="9" width="18.7265625" bestFit="1" customWidth="1"/>
    <col min="10" max="10" width="14.1796875" customWidth="1"/>
  </cols>
  <sheetData>
    <row r="1" spans="2:10" ht="27" customHeight="1" x14ac:dyDescent="0.35"/>
    <row r="2" spans="2:10" ht="21.5" x14ac:dyDescent="0.55000000000000004">
      <c r="B2" s="19">
        <f>informace!C8</f>
        <v>0</v>
      </c>
      <c r="C2" s="20"/>
      <c r="D2" s="13"/>
    </row>
    <row r="4" spans="2:10" ht="15.5" x14ac:dyDescent="0.35">
      <c r="B4" s="80" t="s">
        <v>85</v>
      </c>
      <c r="C4" s="80"/>
      <c r="D4" s="81"/>
    </row>
    <row r="5" spans="2:10" ht="15.5" x14ac:dyDescent="0.35">
      <c r="B5" s="83" t="s">
        <v>81</v>
      </c>
      <c r="C5" s="83"/>
      <c r="D5" s="41"/>
    </row>
    <row r="7" spans="2:10" x14ac:dyDescent="0.35">
      <c r="F7" s="4">
        <v>45838</v>
      </c>
    </row>
    <row r="8" spans="2:10" ht="15.5" x14ac:dyDescent="0.35">
      <c r="B8" s="17"/>
      <c r="C8" s="14" t="s">
        <v>42</v>
      </c>
      <c r="D8" s="14" t="s">
        <v>41</v>
      </c>
      <c r="E8" s="14" t="s">
        <v>43</v>
      </c>
      <c r="F8" s="14" t="s">
        <v>67</v>
      </c>
      <c r="G8" s="25" t="s">
        <v>59</v>
      </c>
      <c r="H8" s="25" t="s">
        <v>82</v>
      </c>
      <c r="I8" s="25" t="s">
        <v>79</v>
      </c>
      <c r="J8" s="25" t="s">
        <v>80</v>
      </c>
    </row>
    <row r="9" spans="2:10" x14ac:dyDescent="0.35">
      <c r="B9" s="27" t="s">
        <v>8</v>
      </c>
      <c r="C9" s="47"/>
      <c r="D9" s="47"/>
      <c r="E9" s="35"/>
      <c r="F9" s="23" t="str">
        <f>IF(E9="", "", DATEDIF(E9, $F$7, "Y"))</f>
        <v/>
      </c>
      <c r="G9" s="50"/>
      <c r="H9" s="51"/>
      <c r="I9" s="52"/>
      <c r="J9" s="68"/>
    </row>
    <row r="10" spans="2:10" x14ac:dyDescent="0.35">
      <c r="B10" s="28" t="s">
        <v>9</v>
      </c>
      <c r="C10" s="46"/>
      <c r="D10" s="46"/>
      <c r="E10" s="48"/>
      <c r="F10" s="24" t="str">
        <f>IF(E10="", "", DATEDIF(E10, $F$7, "Y"))</f>
        <v/>
      </c>
      <c r="G10" s="46"/>
      <c r="H10" s="67"/>
      <c r="I10" s="67"/>
      <c r="J10" s="70"/>
    </row>
    <row r="11" spans="2:10" x14ac:dyDescent="0.35">
      <c r="B11" s="27" t="s">
        <v>10</v>
      </c>
      <c r="C11" s="47"/>
      <c r="D11" s="47"/>
      <c r="E11" s="35"/>
      <c r="F11" s="23" t="str">
        <f t="shared" ref="F11:F23" si="0">IF(E11="", "", DATEDIF(E11, $F$7, "Y"))</f>
        <v/>
      </c>
      <c r="G11" s="50"/>
      <c r="H11" s="51"/>
      <c r="I11" s="52"/>
      <c r="J11" s="68"/>
    </row>
    <row r="12" spans="2:10" x14ac:dyDescent="0.35">
      <c r="B12" s="29" t="s">
        <v>78</v>
      </c>
      <c r="C12" s="46"/>
      <c r="D12" s="46"/>
      <c r="E12" s="48"/>
      <c r="F12" s="24" t="str">
        <f t="shared" si="0"/>
        <v/>
      </c>
      <c r="G12" s="46"/>
      <c r="H12" s="67"/>
      <c r="I12" s="67"/>
      <c r="J12" s="70"/>
    </row>
    <row r="13" spans="2:10" x14ac:dyDescent="0.35">
      <c r="B13" s="27" t="s">
        <v>12</v>
      </c>
      <c r="C13" s="47"/>
      <c r="D13" s="47"/>
      <c r="E13" s="35"/>
      <c r="F13" s="23" t="str">
        <f t="shared" si="0"/>
        <v/>
      </c>
      <c r="G13" s="50"/>
      <c r="H13" s="51"/>
      <c r="I13" s="52"/>
      <c r="J13" s="68"/>
    </row>
    <row r="14" spans="2:10" x14ac:dyDescent="0.35">
      <c r="B14" s="26" t="s">
        <v>13</v>
      </c>
      <c r="C14" s="46"/>
      <c r="D14" s="46"/>
      <c r="E14" s="48"/>
      <c r="F14" s="24" t="str">
        <f t="shared" si="0"/>
        <v/>
      </c>
      <c r="G14" s="46"/>
      <c r="H14" s="67"/>
      <c r="I14" s="67"/>
      <c r="J14" s="70"/>
    </row>
    <row r="15" spans="2:10" x14ac:dyDescent="0.35">
      <c r="B15" s="30" t="s">
        <v>14</v>
      </c>
      <c r="C15" s="47"/>
      <c r="D15" s="47"/>
      <c r="E15" s="35"/>
      <c r="F15" s="23" t="str">
        <f t="shared" si="0"/>
        <v/>
      </c>
      <c r="G15" s="50"/>
      <c r="H15" s="51"/>
      <c r="I15" s="52"/>
      <c r="J15" s="68"/>
    </row>
    <row r="16" spans="2:10" x14ac:dyDescent="0.35">
      <c r="B16" s="26" t="s">
        <v>15</v>
      </c>
      <c r="C16" s="46"/>
      <c r="D16" s="46"/>
      <c r="E16" s="48"/>
      <c r="F16" s="24" t="str">
        <f t="shared" si="0"/>
        <v/>
      </c>
      <c r="G16" s="46"/>
      <c r="H16" s="67"/>
      <c r="I16" s="67"/>
      <c r="J16" s="70"/>
    </row>
    <row r="17" spans="1:10" x14ac:dyDescent="0.35">
      <c r="B17" s="30" t="s">
        <v>16</v>
      </c>
      <c r="C17" s="47"/>
      <c r="D17" s="47"/>
      <c r="E17" s="49"/>
      <c r="F17" s="23" t="str">
        <f t="shared" si="0"/>
        <v/>
      </c>
      <c r="G17" s="50"/>
      <c r="H17" s="51"/>
      <c r="I17" s="52"/>
      <c r="J17" s="68"/>
    </row>
    <row r="18" spans="1:10" x14ac:dyDescent="0.35">
      <c r="B18" s="26" t="s">
        <v>17</v>
      </c>
      <c r="C18" s="46"/>
      <c r="D18" s="46"/>
      <c r="E18" s="48"/>
      <c r="F18" s="24" t="str">
        <f t="shared" si="0"/>
        <v/>
      </c>
      <c r="G18" s="46"/>
      <c r="H18" s="67"/>
      <c r="I18" s="67"/>
      <c r="J18" s="70"/>
    </row>
    <row r="19" spans="1:10" x14ac:dyDescent="0.35">
      <c r="B19" s="30" t="s">
        <v>44</v>
      </c>
      <c r="C19" s="47"/>
      <c r="D19" s="47"/>
      <c r="E19" s="49"/>
      <c r="F19" s="23" t="str">
        <f t="shared" si="0"/>
        <v/>
      </c>
      <c r="G19" s="50"/>
      <c r="H19" s="51"/>
      <c r="I19" s="52"/>
      <c r="J19" s="68"/>
    </row>
    <row r="20" spans="1:10" x14ac:dyDescent="0.35">
      <c r="B20" s="26" t="s">
        <v>45</v>
      </c>
      <c r="C20" s="46"/>
      <c r="D20" s="46"/>
      <c r="E20" s="48"/>
      <c r="F20" s="24" t="str">
        <f t="shared" si="0"/>
        <v/>
      </c>
      <c r="G20" s="46"/>
      <c r="H20" s="67"/>
      <c r="I20" s="67"/>
      <c r="J20" s="70"/>
    </row>
    <row r="21" spans="1:10" x14ac:dyDescent="0.35">
      <c r="B21" s="30" t="s">
        <v>46</v>
      </c>
      <c r="C21" s="47"/>
      <c r="D21" s="47"/>
      <c r="E21" s="49"/>
      <c r="F21" s="23" t="str">
        <f t="shared" si="0"/>
        <v/>
      </c>
      <c r="G21" s="50"/>
      <c r="H21" s="51"/>
      <c r="I21" s="52"/>
      <c r="J21" s="68"/>
    </row>
    <row r="22" spans="1:10" x14ac:dyDescent="0.35">
      <c r="B22" s="26" t="s">
        <v>47</v>
      </c>
      <c r="C22" s="46"/>
      <c r="D22" s="46"/>
      <c r="E22" s="48"/>
      <c r="F22" s="24" t="str">
        <f t="shared" si="0"/>
        <v/>
      </c>
      <c r="G22" s="46"/>
      <c r="H22" s="67"/>
      <c r="I22" s="67"/>
      <c r="J22" s="70"/>
    </row>
    <row r="23" spans="1:10" x14ac:dyDescent="0.35">
      <c r="B23" s="31" t="s">
        <v>21</v>
      </c>
      <c r="C23" s="47"/>
      <c r="D23" s="47"/>
      <c r="E23" s="49"/>
      <c r="F23" s="23" t="str">
        <f t="shared" si="0"/>
        <v/>
      </c>
      <c r="G23" s="50"/>
      <c r="H23" s="51"/>
      <c r="I23" s="52"/>
      <c r="J23" s="68"/>
    </row>
    <row r="24" spans="1:10" x14ac:dyDescent="0.35">
      <c r="B24" s="5"/>
      <c r="C24" s="5"/>
      <c r="D24" s="5"/>
      <c r="E24" s="5"/>
      <c r="F24" s="22"/>
      <c r="G24" s="22"/>
      <c r="H24" s="22"/>
      <c r="I24" s="22"/>
      <c r="J24" s="22"/>
    </row>
    <row r="25" spans="1:10" x14ac:dyDescent="0.35">
      <c r="A25" s="11"/>
      <c r="B25" s="5"/>
      <c r="C25" s="5"/>
      <c r="D25" s="5"/>
      <c r="E25" s="5" t="s">
        <v>61</v>
      </c>
      <c r="F25" s="22"/>
      <c r="G25" s="22"/>
      <c r="H25" s="22"/>
      <c r="I25" s="22"/>
      <c r="J25" s="22"/>
    </row>
    <row r="26" spans="1:10" x14ac:dyDescent="0.35">
      <c r="A26" s="11"/>
      <c r="B26" s="5"/>
      <c r="C26" s="5"/>
      <c r="D26" s="5"/>
      <c r="E26" s="5" t="s">
        <v>62</v>
      </c>
      <c r="F26" s="22"/>
      <c r="G26" s="22"/>
      <c r="H26" s="22"/>
      <c r="I26" s="22"/>
      <c r="J26" s="22"/>
    </row>
    <row r="27" spans="1:10" x14ac:dyDescent="0.35">
      <c r="A27" s="11"/>
      <c r="B27" s="5"/>
      <c r="C27" s="5"/>
      <c r="D27" s="5"/>
      <c r="E27" s="5" t="s">
        <v>63</v>
      </c>
      <c r="F27" s="22"/>
      <c r="G27" s="22"/>
      <c r="H27" s="22"/>
      <c r="I27" s="22"/>
      <c r="J27" s="22"/>
    </row>
    <row r="28" spans="1:10" x14ac:dyDescent="0.35">
      <c r="A28" s="11"/>
      <c r="B28" s="5"/>
      <c r="C28" s="5" t="s">
        <v>33</v>
      </c>
      <c r="D28" s="5" t="s">
        <v>38</v>
      </c>
      <c r="E28" s="5" t="s">
        <v>64</v>
      </c>
      <c r="F28" s="22"/>
      <c r="G28" s="22"/>
      <c r="H28" s="22"/>
      <c r="I28" s="22"/>
      <c r="J28" s="22"/>
    </row>
    <row r="29" spans="1:10" x14ac:dyDescent="0.35">
      <c r="B29" s="5"/>
      <c r="C29" s="5" t="s">
        <v>36</v>
      </c>
      <c r="D29" s="5" t="s">
        <v>39</v>
      </c>
      <c r="E29" s="5" t="s">
        <v>65</v>
      </c>
      <c r="F29" s="22"/>
      <c r="G29" s="22"/>
      <c r="H29" s="22"/>
      <c r="I29" s="22"/>
      <c r="J29" s="22"/>
    </row>
    <row r="30" spans="1:10" x14ac:dyDescent="0.35">
      <c r="B30" s="5"/>
      <c r="C30" s="5" t="s">
        <v>35</v>
      </c>
      <c r="D30" s="5" t="s">
        <v>40</v>
      </c>
      <c r="E30" s="5" t="s">
        <v>66</v>
      </c>
      <c r="F30" s="22"/>
      <c r="G30" s="22"/>
      <c r="H30" s="22"/>
      <c r="I30" s="22"/>
      <c r="J30" s="22"/>
    </row>
    <row r="31" spans="1:10" x14ac:dyDescent="0.35">
      <c r="B31" s="5"/>
      <c r="C31" s="5" t="s">
        <v>101</v>
      </c>
      <c r="D31" s="5"/>
      <c r="E31" s="5"/>
      <c r="F31" s="22"/>
      <c r="G31" s="22"/>
      <c r="H31" s="22"/>
      <c r="I31" s="22"/>
      <c r="J31" s="22"/>
    </row>
    <row r="32" spans="1:10" x14ac:dyDescent="0.35">
      <c r="B32" s="22"/>
      <c r="C32" s="22"/>
      <c r="D32" s="22"/>
      <c r="E32" s="22"/>
      <c r="F32" s="22"/>
      <c r="G32" s="22"/>
      <c r="H32" s="22"/>
      <c r="I32" s="22"/>
      <c r="J32" s="22"/>
    </row>
    <row r="33" spans="2:10" x14ac:dyDescent="0.35">
      <c r="B33" s="22"/>
      <c r="C33" s="22"/>
      <c r="D33" s="22"/>
      <c r="E33" s="22"/>
      <c r="F33" s="22"/>
      <c r="G33" s="22"/>
      <c r="H33" s="22"/>
      <c r="I33" s="22"/>
      <c r="J33" s="22"/>
    </row>
    <row r="34" spans="2:10" x14ac:dyDescent="0.35">
      <c r="B34" s="22"/>
      <c r="C34" s="22"/>
      <c r="D34" s="22"/>
      <c r="E34" s="22"/>
      <c r="F34" s="22"/>
      <c r="G34" s="22"/>
      <c r="H34" s="22"/>
      <c r="I34" s="22"/>
      <c r="J34" s="22"/>
    </row>
    <row r="35" spans="2:10" x14ac:dyDescent="0.35">
      <c r="B35" s="22"/>
      <c r="C35" s="22"/>
      <c r="D35" s="22"/>
      <c r="E35" s="22"/>
      <c r="F35" s="22"/>
      <c r="G35" s="22"/>
      <c r="H35" s="22"/>
      <c r="I35" s="22"/>
    </row>
    <row r="36" spans="2:10" x14ac:dyDescent="0.35">
      <c r="B36" s="22"/>
      <c r="C36" s="22"/>
      <c r="D36" s="22"/>
      <c r="E36" s="22"/>
      <c r="F36" s="22"/>
      <c r="G36" s="22"/>
      <c r="H36" s="22"/>
      <c r="I36" s="22"/>
    </row>
    <row r="37" spans="2:10" x14ac:dyDescent="0.35">
      <c r="B37" s="22"/>
      <c r="C37" s="22"/>
      <c r="D37" s="22"/>
      <c r="E37" s="22"/>
      <c r="F37" s="22"/>
      <c r="G37" s="22"/>
      <c r="H37" s="22"/>
      <c r="I37" s="22"/>
    </row>
    <row r="38" spans="2:10" x14ac:dyDescent="0.35">
      <c r="B38" s="22"/>
      <c r="C38" s="22"/>
      <c r="D38" s="22"/>
      <c r="E38" s="22"/>
      <c r="F38" s="22"/>
      <c r="G38" s="22"/>
      <c r="H38" s="22"/>
      <c r="I38" s="22"/>
    </row>
    <row r="39" spans="2:10" x14ac:dyDescent="0.35">
      <c r="B39" s="22"/>
      <c r="C39" s="22"/>
      <c r="D39" s="22"/>
      <c r="E39" s="22"/>
      <c r="F39" s="22"/>
      <c r="G39" s="22"/>
      <c r="H39" s="22"/>
      <c r="I39" s="22"/>
    </row>
    <row r="40" spans="2:10" x14ac:dyDescent="0.35">
      <c r="B40" s="22"/>
      <c r="C40" s="22"/>
      <c r="D40" s="22"/>
      <c r="E40" s="22"/>
      <c r="F40" s="22"/>
      <c r="G40" s="22"/>
      <c r="H40" s="22"/>
      <c r="I40" s="22"/>
    </row>
  </sheetData>
  <sheetProtection algorithmName="SHA-512" hashValue="cdxz/+1T2F3PZFEeaSy1cdasj4jqwv8pROm5RhvPeCW6nqNwjB85XJduOXO9Mp8awplh7dlvxQI8zjGuSjAHPw==" saltValue="cz84JQcY1EAdx+VAvgvkWA==" spinCount="100000" sheet="1" objects="1" scenarios="1" selectLockedCells="1"/>
  <mergeCells count="2">
    <mergeCell ref="B4:D4"/>
    <mergeCell ref="B5:C5"/>
  </mergeCells>
  <dataValidations count="3">
    <dataValidation type="list" allowBlank="1" showInputMessage="1" showErrorMessage="1" sqref="G9:G23" xr:uid="{153A207B-55E6-4B4D-B568-A2DAE2188B23}">
      <formula1>$E$25:$E$30</formula1>
    </dataValidation>
    <dataValidation type="list" allowBlank="1" showInputMessage="1" showErrorMessage="1" sqref="I9:I23" xr:uid="{FEE26D9C-C2B1-4632-BC69-5822184485AE}">
      <formula1>$D$29:$D$30</formula1>
    </dataValidation>
    <dataValidation type="list" allowBlank="1" showInputMessage="1" showErrorMessage="1" sqref="H9:H23" xr:uid="{2A838346-5C75-4EF1-BD61-BFCF9FC132D2}">
      <formula1>$C$29:$C$31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0F17C00-6D4A-4F07-A171-4183610DC429}">
          <x14:formula1>
            <xm:f>informace!$C$17:$C$26</xm:f>
          </x14:formula1>
          <xm:sqref>J9:J23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16</vt:i4>
      </vt:variant>
    </vt:vector>
  </HeadingPairs>
  <TitlesOfParts>
    <vt:vector size="16" baseType="lpstr">
      <vt:lpstr>informace</vt:lpstr>
      <vt:lpstr>přehled</vt:lpstr>
      <vt:lpstr>VF 1</vt:lpstr>
      <vt:lpstr>VF 2</vt:lpstr>
      <vt:lpstr>VF 3</vt:lpstr>
      <vt:lpstr>VF 4</vt:lpstr>
      <vt:lpstr>VF 5</vt:lpstr>
      <vt:lpstr>RT</vt:lpstr>
      <vt:lpstr>MF 1</vt:lpstr>
      <vt:lpstr>MF 2</vt:lpstr>
      <vt:lpstr>MF 3</vt:lpstr>
      <vt:lpstr>MF 4</vt:lpstr>
      <vt:lpstr>MF 5</vt:lpstr>
      <vt:lpstr>TRIO</vt:lpstr>
      <vt:lpstr>DUO</vt:lpstr>
      <vt:lpstr>SOLO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Natálie</dc:creator>
  <cp:lastModifiedBy>Cacalova Natalie</cp:lastModifiedBy>
  <cp:lastPrinted>2024-08-07T16:55:07Z</cp:lastPrinted>
  <dcterms:created xsi:type="dcterms:W3CDTF">2015-06-05T18:19:34Z</dcterms:created>
  <dcterms:modified xsi:type="dcterms:W3CDTF">2024-11-11T16:00:51Z</dcterms:modified>
</cp:coreProperties>
</file>